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22-23\"/>
    </mc:Choice>
  </mc:AlternateContent>
  <xr:revisionPtr revIDLastSave="0" documentId="13_ncr:1_{4C7FA936-CD4B-41CE-8743-695CF1D17DF2}" xr6:coauthVersionLast="47" xr6:coauthVersionMax="47" xr10:uidLastSave="{00000000-0000-0000-0000-000000000000}"/>
  <bookViews>
    <workbookView xWindow="-120" yWindow="-120" windowWidth="25440" windowHeight="15390" tabRatio="692" firstSheet="5" activeTab="6" xr2:uid="{00000000-000D-0000-FFFF-FFFF00000000}"/>
  </bookViews>
  <sheets>
    <sheet name="Omg 1 Hille" sheetId="150" r:id="rId1"/>
    <sheet name="Omg 2 Sandviken" sheetId="152" r:id="rId2"/>
    <sheet name="Omg 3 Gefle" sheetId="154" r:id="rId3"/>
    <sheet name="Omg 4 Valbo" sheetId="156" r:id="rId4"/>
    <sheet name="Omg 5 Hofors" sheetId="158" r:id="rId5"/>
    <sheet name="Omg 6 Sandviken" sheetId="161" r:id="rId6"/>
    <sheet name="Sammanställning ind" sheetId="1" r:id="rId7"/>
    <sheet name="Lag omg 2" sheetId="153" r:id="rId8"/>
    <sheet name="Lag omg 3" sheetId="155" r:id="rId9"/>
    <sheet name="Lag omg 4" sheetId="157" r:id="rId10"/>
    <sheet name="Lag omg 5" sheetId="159" r:id="rId11"/>
    <sheet name="Lag omg 6" sheetId="160" r:id="rId12"/>
    <sheet name="Lag samman" sheetId="2" r:id="rId13"/>
  </sheets>
  <definedNames>
    <definedName name="Betalning" hidden="1">{"'Sammanställning ind'!$A$1:$AU$112"}</definedName>
    <definedName name="HTML_CodePage" hidden="1">1252</definedName>
    <definedName name="HTML_Control" localSheetId="4" hidden="1">{"'Sammanställning ind'!$A$1:$AU$112"}</definedName>
    <definedName name="HTML_Control" hidden="1">{"'Sammanställning ind'!$A$1:$AU$112"}</definedName>
    <definedName name="HTML_Control_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4" hidden="1">{"'Sammanställning ind'!$A$1:$AU$112"}</definedName>
    <definedName name="Lag" hidden="1">{"'Sammanställning ind'!$A$1:$AU$112"}</definedName>
    <definedName name="Lag_1">{"'Sammanställning ind'!$A$1:$AU$112"}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59" l="1"/>
  <c r="D22" i="159"/>
  <c r="D34" i="159"/>
  <c r="D15" i="159"/>
  <c r="D8" i="159"/>
  <c r="L89" i="158"/>
  <c r="L88" i="158"/>
  <c r="L55" i="158"/>
  <c r="L54" i="158"/>
  <c r="L51" i="158"/>
  <c r="L50" i="158"/>
  <c r="L49" i="158"/>
  <c r="L48" i="158"/>
  <c r="L45" i="158"/>
  <c r="L44" i="158"/>
  <c r="L43" i="158"/>
  <c r="L42" i="158"/>
  <c r="L41" i="158"/>
  <c r="L40" i="158"/>
  <c r="L37" i="158"/>
  <c r="L36" i="158"/>
  <c r="L35" i="158"/>
  <c r="L34" i="158"/>
  <c r="L33" i="158"/>
  <c r="L30" i="158"/>
  <c r="L29" i="158"/>
  <c r="L28" i="158"/>
  <c r="L27" i="158"/>
  <c r="L26" i="158"/>
  <c r="L23" i="158"/>
  <c r="L22" i="158"/>
  <c r="L21" i="158"/>
  <c r="L18" i="158"/>
  <c r="L17" i="158"/>
  <c r="L16" i="158"/>
  <c r="L15" i="158"/>
  <c r="L14" i="158"/>
  <c r="L13" i="158"/>
  <c r="L10" i="158"/>
  <c r="L9" i="158"/>
  <c r="L8" i="158"/>
  <c r="L5" i="158"/>
  <c r="D29" i="157"/>
  <c r="D35" i="157"/>
  <c r="D22" i="157"/>
  <c r="D15" i="157"/>
  <c r="D8" i="157"/>
  <c r="D28" i="155"/>
  <c r="D22" i="155"/>
  <c r="D15" i="155"/>
  <c r="D8" i="155"/>
  <c r="Q3" i="2"/>
  <c r="Q6" i="2"/>
  <c r="Q5" i="2"/>
  <c r="Q4" i="2"/>
  <c r="Q7" i="2"/>
</calcChain>
</file>

<file path=xl/sharedStrings.xml><?xml version="1.0" encoding="utf-8"?>
<sst xmlns="http://schemas.openxmlformats.org/spreadsheetml/2006/main" count="1467" uniqueCount="411">
  <si>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</si>
  <si>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</si>
  <si>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</si>
  <si>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</si>
  <si>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</si>
  <si>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</si>
  <si>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</si>
  <si>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</si>
  <si>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</si>
  <si>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SenB</t>
  </si>
  <si>
    <t>Totalt</t>
  </si>
  <si>
    <t>SenA</t>
  </si>
  <si>
    <t>Max Tuvzezon</t>
  </si>
  <si>
    <t>Tommy Larsson</t>
  </si>
  <si>
    <t>Namn</t>
  </si>
  <si>
    <t>Förening</t>
  </si>
  <si>
    <t>Märta Östlund</t>
  </si>
  <si>
    <t>Markus Knuts</t>
  </si>
  <si>
    <t>Richard Lindberg</t>
  </si>
  <si>
    <t>3870/3730/3640/</t>
  </si>
  <si>
    <t>Ian Holm</t>
  </si>
  <si>
    <t>Wilma Ekblom</t>
  </si>
  <si>
    <t>Jennie Sjölund</t>
  </si>
  <si>
    <t>Mikael Lundh</t>
  </si>
  <si>
    <t>Emma Ekblom</t>
  </si>
  <si>
    <t>Liam Ask</t>
  </si>
  <si>
    <t>Klass L7</t>
  </si>
  <si>
    <t>Plac</t>
  </si>
  <si>
    <t>10'</t>
  </si>
  <si>
    <t>Klass L9</t>
  </si>
  <si>
    <t>Klass L11</t>
  </si>
  <si>
    <t>Klass L13</t>
  </si>
  <si>
    <t>Klass L21</t>
  </si>
  <si>
    <t>Seniorer A</t>
  </si>
  <si>
    <t>Seniorer B</t>
  </si>
  <si>
    <t>Kenneth Eriksson</t>
  </si>
  <si>
    <t>Edwin Rosborg</t>
  </si>
  <si>
    <t>Alice Råberger</t>
  </si>
  <si>
    <t>Elias Sedevy</t>
  </si>
  <si>
    <t>Tristan Lofeldt Häll</t>
  </si>
  <si>
    <t>Thealie Galfvensjö</t>
  </si>
  <si>
    <t>Klass L15</t>
  </si>
  <si>
    <t>Emma Råberger</t>
  </si>
  <si>
    <t>Ture Norén</t>
  </si>
  <si>
    <t>Hugo Karlsson</t>
  </si>
  <si>
    <t>Ture Noren</t>
  </si>
  <si>
    <t>Elmer Hagman</t>
  </si>
  <si>
    <t>Ellenor Holmberg</t>
  </si>
  <si>
    <t>Viggo Tuvzezon</t>
  </si>
  <si>
    <t>Albin Fahlgren</t>
  </si>
  <si>
    <t>Clara Florén</t>
  </si>
  <si>
    <t>Linda Wedmark</t>
  </si>
  <si>
    <t>52,7</t>
  </si>
  <si>
    <t>52,4</t>
  </si>
  <si>
    <t>52,9</t>
  </si>
  <si>
    <t>52,6</t>
  </si>
  <si>
    <t>52,5</t>
  </si>
  <si>
    <t>51,4</t>
  </si>
  <si>
    <t>51,8</t>
  </si>
  <si>
    <t>52,1</t>
  </si>
  <si>
    <t>418,4</t>
  </si>
  <si>
    <t>50,2</t>
  </si>
  <si>
    <t>50,8</t>
  </si>
  <si>
    <t>51,9</t>
  </si>
  <si>
    <t>51,7</t>
  </si>
  <si>
    <t>51,0</t>
  </si>
  <si>
    <t>53,2</t>
  </si>
  <si>
    <t>412,0</t>
  </si>
  <si>
    <t>51,2</t>
  </si>
  <si>
    <t>51,6</t>
  </si>
  <si>
    <t>50,3</t>
  </si>
  <si>
    <t>51,3</t>
  </si>
  <si>
    <t>50,6</t>
  </si>
  <si>
    <t>52,8</t>
  </si>
  <si>
    <t>52,3</t>
  </si>
  <si>
    <t>411,3</t>
  </si>
  <si>
    <t>52,0</t>
  </si>
  <si>
    <t>50,5</t>
  </si>
  <si>
    <t>50,0</t>
  </si>
  <si>
    <t>49,8</t>
  </si>
  <si>
    <t>405,8</t>
  </si>
  <si>
    <t>53,1</t>
  </si>
  <si>
    <t>52,2</t>
  </si>
  <si>
    <t>51,5</t>
  </si>
  <si>
    <t>53,0</t>
  </si>
  <si>
    <t>419,2</t>
  </si>
  <si>
    <t>51,1</t>
  </si>
  <si>
    <t>414,7</t>
  </si>
  <si>
    <t>50,7</t>
  </si>
  <si>
    <t>412,7</t>
  </si>
  <si>
    <t>49,7</t>
  </si>
  <si>
    <t>48,8</t>
  </si>
  <si>
    <t>49,9</t>
  </si>
  <si>
    <t>47,4</t>
  </si>
  <si>
    <t>46,5</t>
  </si>
  <si>
    <t>395,7</t>
  </si>
  <si>
    <t>421,5</t>
  </si>
  <si>
    <t>419,5</t>
  </si>
  <si>
    <t>53,5</t>
  </si>
  <si>
    <t>418,6</t>
  </si>
  <si>
    <t>415,9</t>
  </si>
  <si>
    <t>415,1</t>
  </si>
  <si>
    <t>417,9</t>
  </si>
  <si>
    <t>416,7</t>
  </si>
  <si>
    <t>413,2</t>
  </si>
  <si>
    <t>50,4</t>
  </si>
  <si>
    <t>50,9</t>
  </si>
  <si>
    <t>49,6</t>
  </si>
  <si>
    <t>404,8</t>
  </si>
  <si>
    <t>50,1</t>
  </si>
  <si>
    <t>48,5</t>
  </si>
  <si>
    <t>49,5</t>
  </si>
  <si>
    <t>402,2</t>
  </si>
  <si>
    <t>45,4</t>
  </si>
  <si>
    <t>46,7</t>
  </si>
  <si>
    <t>45,5</t>
  </si>
  <si>
    <t>45,7</t>
  </si>
  <si>
    <t>47,9</t>
  </si>
  <si>
    <t>44,4</t>
  </si>
  <si>
    <t>46,9</t>
  </si>
  <si>
    <t>369,0</t>
  </si>
  <si>
    <t>NyStå</t>
  </si>
  <si>
    <t>39,0</t>
  </si>
  <si>
    <t>43,1</t>
  </si>
  <si>
    <t>42,9</t>
  </si>
  <si>
    <t>43,6</t>
  </si>
  <si>
    <t>168,6</t>
  </si>
  <si>
    <t>30,7</t>
  </si>
  <si>
    <t>34,0</t>
  </si>
  <si>
    <t>36,5</t>
  </si>
  <si>
    <t>37,2</t>
  </si>
  <si>
    <t>138,4</t>
  </si>
  <si>
    <t>29,5</t>
  </si>
  <si>
    <t>29,1</t>
  </si>
  <si>
    <t>33,9</t>
  </si>
  <si>
    <t>39,6</t>
  </si>
  <si>
    <t>132,1</t>
  </si>
  <si>
    <t>48,4</t>
  </si>
  <si>
    <t>46,4</t>
  </si>
  <si>
    <t>43,2</t>
  </si>
  <si>
    <t>47,8</t>
  </si>
  <si>
    <t>47,5</t>
  </si>
  <si>
    <t>44,2</t>
  </si>
  <si>
    <t>372,4</t>
  </si>
  <si>
    <t>46,8</t>
  </si>
  <si>
    <t>44,0</t>
  </si>
  <si>
    <t>43,7</t>
  </si>
  <si>
    <t>40,9</t>
  </si>
  <si>
    <t>362,4</t>
  </si>
  <si>
    <r>
      <rPr>
        <b/>
        <sz val="13"/>
        <rFont val="Calibri"/>
        <family val="2"/>
      </rPr>
      <t>Klasslista GS-1</t>
    </r>
  </si>
  <si>
    <r>
      <rPr>
        <b/>
        <sz val="13"/>
        <rFont val="Calibri"/>
        <family val="2"/>
      </rPr>
      <t>Klass</t>
    </r>
  </si>
  <si>
    <r>
      <rPr>
        <b/>
        <sz val="13"/>
        <rFont val="Calibri"/>
        <family val="2"/>
      </rPr>
      <t>Namn</t>
    </r>
  </si>
  <si>
    <r>
      <rPr>
        <b/>
        <sz val="13"/>
        <rFont val="Calibri"/>
        <family val="2"/>
      </rPr>
      <t>Förening</t>
    </r>
  </si>
  <si>
    <r>
      <rPr>
        <b/>
        <sz val="11.5"/>
        <rFont val="Calibri"/>
        <family val="2"/>
      </rPr>
      <t>Edwin Rosborg</t>
    </r>
  </si>
  <si>
    <r>
      <rPr>
        <b/>
        <sz val="11.5"/>
        <rFont val="Calibri"/>
        <family val="2"/>
      </rPr>
      <t>Gefle Skarp</t>
    </r>
  </si>
  <si>
    <r>
      <rPr>
        <b/>
        <sz val="13"/>
        <rFont val="Calibri"/>
        <family val="2"/>
      </rPr>
      <t>52,7</t>
    </r>
  </si>
  <si>
    <r>
      <rPr>
        <b/>
        <sz val="13"/>
        <rFont val="Calibri"/>
        <family val="2"/>
      </rPr>
      <t>52,4</t>
    </r>
  </si>
  <si>
    <r>
      <rPr>
        <b/>
        <sz val="13"/>
        <rFont val="Calibri"/>
        <family val="2"/>
      </rPr>
      <t>52,9</t>
    </r>
  </si>
  <si>
    <r>
      <rPr>
        <b/>
        <sz val="13"/>
        <rFont val="Calibri"/>
        <family val="2"/>
      </rPr>
      <t>52,6</t>
    </r>
  </si>
  <si>
    <r>
      <rPr>
        <b/>
        <sz val="13"/>
        <rFont val="Calibri"/>
        <family val="2"/>
      </rPr>
      <t>52,5</t>
    </r>
  </si>
  <si>
    <r>
      <rPr>
        <b/>
        <sz val="13"/>
        <rFont val="Calibri"/>
        <family val="2"/>
      </rPr>
      <t>51,4</t>
    </r>
  </si>
  <si>
    <r>
      <rPr>
        <b/>
        <sz val="13"/>
        <rFont val="Calibri"/>
        <family val="2"/>
      </rPr>
      <t>51,8</t>
    </r>
  </si>
  <si>
    <r>
      <rPr>
        <b/>
        <sz val="13"/>
        <rFont val="Calibri"/>
        <family val="2"/>
      </rPr>
      <t>52,1</t>
    </r>
  </si>
  <si>
    <r>
      <rPr>
        <b/>
        <sz val="13"/>
        <rFont val="Calibri"/>
        <family val="2"/>
      </rPr>
      <t>418,4</t>
    </r>
  </si>
  <si>
    <r>
      <rPr>
        <b/>
        <sz val="11.5"/>
        <rFont val="Calibri"/>
        <family val="2"/>
      </rPr>
      <t>Tristan Lofeldt Häll</t>
    </r>
  </si>
  <si>
    <r>
      <rPr>
        <b/>
        <sz val="13"/>
        <rFont val="Calibri"/>
        <family val="2"/>
      </rPr>
      <t>50,2</t>
    </r>
  </si>
  <si>
    <r>
      <rPr>
        <b/>
        <sz val="13"/>
        <rFont val="Calibri"/>
        <family val="2"/>
      </rPr>
      <t>50,8</t>
    </r>
  </si>
  <si>
    <r>
      <rPr>
        <b/>
        <sz val="13"/>
        <rFont val="Calibri"/>
        <family val="2"/>
      </rPr>
      <t>51,9</t>
    </r>
  </si>
  <si>
    <r>
      <rPr>
        <b/>
        <sz val="13"/>
        <rFont val="Calibri"/>
        <family val="2"/>
      </rPr>
      <t>51,7</t>
    </r>
  </si>
  <si>
    <r>
      <rPr>
        <b/>
        <sz val="13"/>
        <rFont val="Calibri"/>
        <family val="2"/>
      </rPr>
      <t>51,0</t>
    </r>
  </si>
  <si>
    <r>
      <rPr>
        <b/>
        <sz val="13"/>
        <rFont val="Calibri"/>
        <family val="2"/>
      </rPr>
      <t>53,2</t>
    </r>
  </si>
  <si>
    <r>
      <rPr>
        <b/>
        <sz val="13"/>
        <rFont val="Calibri"/>
        <family val="2"/>
      </rPr>
      <t>412,0</t>
    </r>
  </si>
  <si>
    <r>
      <rPr>
        <b/>
        <sz val="11.5"/>
        <rFont val="Calibri"/>
        <family val="2"/>
      </rPr>
      <t>Elias Sedivy</t>
    </r>
  </si>
  <si>
    <r>
      <rPr>
        <b/>
        <sz val="11.5"/>
        <rFont val="Calibri"/>
        <family val="2"/>
      </rPr>
      <t>Hille</t>
    </r>
  </si>
  <si>
    <r>
      <rPr>
        <b/>
        <sz val="13"/>
        <rFont val="Calibri"/>
        <family val="2"/>
      </rPr>
      <t>51,2</t>
    </r>
  </si>
  <si>
    <r>
      <rPr>
        <b/>
        <sz val="13"/>
        <rFont val="Calibri"/>
        <family val="2"/>
      </rPr>
      <t>51,6</t>
    </r>
  </si>
  <si>
    <r>
      <rPr>
        <b/>
        <sz val="13"/>
        <rFont val="Calibri"/>
        <family val="2"/>
      </rPr>
      <t>50,3</t>
    </r>
  </si>
  <si>
    <r>
      <rPr>
        <b/>
        <sz val="13"/>
        <rFont val="Calibri"/>
        <family val="2"/>
      </rPr>
      <t>51,3</t>
    </r>
  </si>
  <si>
    <r>
      <rPr>
        <b/>
        <sz val="13"/>
        <rFont val="Calibri"/>
        <family val="2"/>
      </rPr>
      <t>50,6</t>
    </r>
  </si>
  <si>
    <r>
      <rPr>
        <b/>
        <sz val="13"/>
        <rFont val="Calibri"/>
        <family val="2"/>
      </rPr>
      <t>52,8</t>
    </r>
  </si>
  <si>
    <r>
      <rPr>
        <b/>
        <sz val="13"/>
        <rFont val="Calibri"/>
        <family val="2"/>
      </rPr>
      <t>52,3</t>
    </r>
  </si>
  <si>
    <r>
      <rPr>
        <b/>
        <sz val="13"/>
        <rFont val="Calibri"/>
        <family val="2"/>
      </rPr>
      <t>411,3</t>
    </r>
  </si>
  <si>
    <r>
      <rPr>
        <b/>
        <sz val="11.5"/>
        <rFont val="Calibri"/>
        <family val="2"/>
      </rPr>
      <t>Emma Ekblom</t>
    </r>
  </si>
  <si>
    <r>
      <rPr>
        <b/>
        <sz val="13"/>
        <rFont val="Calibri"/>
        <family val="2"/>
      </rPr>
      <t>52,0</t>
    </r>
  </si>
  <si>
    <r>
      <rPr>
        <b/>
        <sz val="13"/>
        <rFont val="Calibri"/>
        <family val="2"/>
      </rPr>
      <t>50,5</t>
    </r>
  </si>
  <si>
    <r>
      <rPr>
        <b/>
        <sz val="13"/>
        <rFont val="Calibri"/>
        <family val="2"/>
      </rPr>
      <t>50,0</t>
    </r>
  </si>
  <si>
    <r>
      <rPr>
        <b/>
        <sz val="13"/>
        <rFont val="Calibri"/>
        <family val="2"/>
      </rPr>
      <t>49,8</t>
    </r>
  </si>
  <si>
    <r>
      <rPr>
        <b/>
        <sz val="13"/>
        <rFont val="Calibri"/>
        <family val="2"/>
      </rPr>
      <t>405,8</t>
    </r>
  </si>
  <si>
    <r>
      <rPr>
        <b/>
        <sz val="11.5"/>
        <rFont val="Calibri"/>
        <family val="2"/>
      </rPr>
      <t>Ellenor Holmberg</t>
    </r>
  </si>
  <si>
    <r>
      <rPr>
        <b/>
        <sz val="13"/>
        <rFont val="Calibri"/>
        <family val="2"/>
      </rPr>
      <t>53,1</t>
    </r>
  </si>
  <si>
    <r>
      <rPr>
        <b/>
        <sz val="13"/>
        <rFont val="Calibri"/>
        <family val="2"/>
      </rPr>
      <t>52,2</t>
    </r>
  </si>
  <si>
    <r>
      <rPr>
        <b/>
        <sz val="13"/>
        <rFont val="Calibri"/>
        <family val="2"/>
      </rPr>
      <t>51,5</t>
    </r>
  </si>
  <si>
    <r>
      <rPr>
        <b/>
        <sz val="13"/>
        <rFont val="Calibri"/>
        <family val="2"/>
      </rPr>
      <t>53,0</t>
    </r>
  </si>
  <si>
    <r>
      <rPr>
        <b/>
        <sz val="13"/>
        <rFont val="Calibri"/>
        <family val="2"/>
      </rPr>
      <t>419,2</t>
    </r>
  </si>
  <si>
    <r>
      <rPr>
        <b/>
        <sz val="11.5"/>
        <rFont val="Calibri"/>
        <family val="2"/>
      </rPr>
      <t>Elmer Hagman</t>
    </r>
  </si>
  <si>
    <r>
      <rPr>
        <b/>
        <sz val="11.5"/>
        <rFont val="Calibri"/>
        <family val="2"/>
      </rPr>
      <t>Hofors</t>
    </r>
  </si>
  <si>
    <r>
      <rPr>
        <b/>
        <sz val="13"/>
        <rFont val="Calibri"/>
        <family val="2"/>
      </rPr>
      <t>51,1</t>
    </r>
  </si>
  <si>
    <r>
      <rPr>
        <b/>
        <sz val="13"/>
        <rFont val="Calibri"/>
        <family val="2"/>
      </rPr>
      <t>414,7</t>
    </r>
  </si>
  <si>
    <r>
      <rPr>
        <b/>
        <sz val="11.5"/>
        <rFont val="Calibri"/>
        <family val="2"/>
      </rPr>
      <t>Ian Holm</t>
    </r>
  </si>
  <si>
    <r>
      <rPr>
        <b/>
        <sz val="13"/>
        <rFont val="Calibri"/>
        <family val="2"/>
      </rPr>
      <t>50,7</t>
    </r>
  </si>
  <si>
    <r>
      <rPr>
        <b/>
        <sz val="13"/>
        <rFont val="Calibri"/>
        <family val="2"/>
      </rPr>
      <t>412,7</t>
    </r>
  </si>
  <si>
    <r>
      <rPr>
        <b/>
        <sz val="11.5"/>
        <rFont val="Calibri"/>
        <family val="2"/>
      </rPr>
      <t>Thealie Galfvensjö</t>
    </r>
  </si>
  <si>
    <r>
      <rPr>
        <b/>
        <sz val="13"/>
        <rFont val="Calibri"/>
        <family val="2"/>
      </rPr>
      <t>49,7</t>
    </r>
  </si>
  <si>
    <r>
      <rPr>
        <b/>
        <sz val="13"/>
        <rFont val="Calibri"/>
        <family val="2"/>
      </rPr>
      <t>48,8</t>
    </r>
  </si>
  <si>
    <r>
      <rPr>
        <b/>
        <sz val="13"/>
        <rFont val="Calibri"/>
        <family val="2"/>
      </rPr>
      <t>49,9</t>
    </r>
  </si>
  <si>
    <r>
      <rPr>
        <b/>
        <sz val="13"/>
        <rFont val="Calibri"/>
        <family val="2"/>
      </rPr>
      <t>47,4</t>
    </r>
  </si>
  <si>
    <r>
      <rPr>
        <b/>
        <sz val="13"/>
        <rFont val="Calibri"/>
        <family val="2"/>
      </rPr>
      <t>46,5</t>
    </r>
  </si>
  <si>
    <r>
      <rPr>
        <b/>
        <sz val="13"/>
        <rFont val="Calibri"/>
        <family val="2"/>
      </rPr>
      <t>395,7</t>
    </r>
  </si>
  <si>
    <r>
      <rPr>
        <b/>
        <sz val="11.5"/>
        <rFont val="Calibri"/>
        <family val="2"/>
      </rPr>
      <t>Max Tuvzezon</t>
    </r>
  </si>
  <si>
    <r>
      <rPr>
        <b/>
        <sz val="13"/>
        <rFont val="Calibri"/>
        <family val="2"/>
      </rPr>
      <t>421,5</t>
    </r>
  </si>
  <si>
    <r>
      <rPr>
        <b/>
        <sz val="11.5"/>
        <rFont val="Calibri"/>
        <family val="2"/>
      </rPr>
      <t>Willma Ekblom</t>
    </r>
  </si>
  <si>
    <r>
      <rPr>
        <b/>
        <sz val="13"/>
        <rFont val="Calibri"/>
        <family val="2"/>
      </rPr>
      <t>419,5</t>
    </r>
  </si>
  <si>
    <r>
      <rPr>
        <b/>
        <sz val="11.5"/>
        <rFont val="Calibri"/>
        <family val="2"/>
      </rPr>
      <t>Viggo Tuvzezon</t>
    </r>
  </si>
  <si>
    <r>
      <rPr>
        <b/>
        <sz val="13"/>
        <rFont val="Calibri"/>
        <family val="2"/>
      </rPr>
      <t>53,5</t>
    </r>
  </si>
  <si>
    <r>
      <rPr>
        <b/>
        <sz val="13"/>
        <rFont val="Calibri"/>
        <family val="2"/>
      </rPr>
      <t>418,6</t>
    </r>
  </si>
  <si>
    <r>
      <rPr>
        <b/>
        <sz val="11.5"/>
        <rFont val="Calibri"/>
        <family val="2"/>
      </rPr>
      <t>Hugo Karlsson</t>
    </r>
  </si>
  <si>
    <r>
      <rPr>
        <b/>
        <sz val="13"/>
        <rFont val="Calibri"/>
        <family val="2"/>
      </rPr>
      <t>415,9</t>
    </r>
  </si>
  <si>
    <r>
      <rPr>
        <b/>
        <sz val="11.5"/>
        <rFont val="Calibri"/>
        <family val="2"/>
      </rPr>
      <t>Albin Fahlgren</t>
    </r>
  </si>
  <si>
    <r>
      <rPr>
        <b/>
        <sz val="13"/>
        <rFont val="Calibri"/>
        <family val="2"/>
      </rPr>
      <t>415,1</t>
    </r>
  </si>
  <si>
    <r>
      <rPr>
        <b/>
        <sz val="11.5"/>
        <rFont val="Calibri"/>
        <family val="2"/>
      </rPr>
      <t>Liam Ask</t>
    </r>
  </si>
  <si>
    <r>
      <rPr>
        <b/>
        <sz val="13"/>
        <rFont val="Calibri"/>
        <family val="2"/>
      </rPr>
      <t>417,9</t>
    </r>
  </si>
  <si>
    <r>
      <rPr>
        <b/>
        <sz val="11.5"/>
        <rFont val="Calibri"/>
        <family val="2"/>
      </rPr>
      <t>Richard Lindberg</t>
    </r>
  </si>
  <si>
    <r>
      <rPr>
        <b/>
        <sz val="13"/>
        <rFont val="Calibri"/>
        <family val="2"/>
      </rPr>
      <t>416,7</t>
    </r>
  </si>
  <si>
    <r>
      <rPr>
        <b/>
        <sz val="11.5"/>
        <rFont val="Calibri"/>
        <family val="2"/>
      </rPr>
      <t>Emma Råberger</t>
    </r>
  </si>
  <si>
    <r>
      <rPr>
        <b/>
        <sz val="13"/>
        <rFont val="Calibri"/>
        <family val="2"/>
      </rPr>
      <t>413,2</t>
    </r>
  </si>
  <si>
    <r>
      <rPr>
        <b/>
        <sz val="11.5"/>
        <rFont val="Calibri"/>
        <family val="2"/>
      </rPr>
      <t>Clara Florén</t>
    </r>
  </si>
  <si>
    <r>
      <rPr>
        <b/>
        <sz val="11.5"/>
        <rFont val="Calibri"/>
        <family val="2"/>
      </rPr>
      <t>Jun</t>
    </r>
  </si>
  <si>
    <r>
      <rPr>
        <b/>
        <sz val="11.5"/>
        <rFont val="Calibri"/>
        <family val="2"/>
      </rPr>
      <t>Markus Knuts</t>
    </r>
  </si>
  <si>
    <r>
      <rPr>
        <b/>
        <sz val="13"/>
        <rFont val="Calibri"/>
        <family val="2"/>
      </rPr>
      <t>50,4</t>
    </r>
  </si>
  <si>
    <r>
      <rPr>
        <b/>
        <sz val="13"/>
        <rFont val="Calibri"/>
        <family val="2"/>
      </rPr>
      <t>50,9</t>
    </r>
  </si>
  <si>
    <r>
      <rPr>
        <b/>
        <sz val="13"/>
        <rFont val="Calibri"/>
        <family val="2"/>
      </rPr>
      <t>49,6</t>
    </r>
  </si>
  <si>
    <r>
      <rPr>
        <b/>
        <sz val="13"/>
        <rFont val="Calibri"/>
        <family val="2"/>
      </rPr>
      <t>404,8</t>
    </r>
  </si>
  <si>
    <r>
      <rPr>
        <b/>
        <sz val="11.5"/>
        <rFont val="Calibri"/>
        <family val="2"/>
      </rPr>
      <t>Jennie Sjölund</t>
    </r>
  </si>
  <si>
    <r>
      <rPr>
        <b/>
        <sz val="13"/>
        <rFont val="Calibri"/>
        <family val="2"/>
      </rPr>
      <t>50,1</t>
    </r>
  </si>
  <si>
    <r>
      <rPr>
        <b/>
        <sz val="13"/>
        <rFont val="Calibri"/>
        <family val="2"/>
      </rPr>
      <t>48,5</t>
    </r>
  </si>
  <si>
    <r>
      <rPr>
        <b/>
        <sz val="13"/>
        <rFont val="Calibri"/>
        <family val="2"/>
      </rPr>
      <t>49,5</t>
    </r>
  </si>
  <si>
    <r>
      <rPr>
        <b/>
        <sz val="13"/>
        <rFont val="Calibri"/>
        <family val="2"/>
      </rPr>
      <t>402,2</t>
    </r>
  </si>
  <si>
    <r>
      <rPr>
        <b/>
        <sz val="11.5"/>
        <rFont val="Calibri"/>
        <family val="2"/>
      </rPr>
      <t>Ture Norén</t>
    </r>
  </si>
  <si>
    <r>
      <rPr>
        <b/>
        <sz val="13"/>
        <rFont val="Calibri"/>
        <family val="2"/>
      </rPr>
      <t>45,4</t>
    </r>
  </si>
  <si>
    <r>
      <rPr>
        <b/>
        <sz val="13"/>
        <rFont val="Calibri"/>
        <family val="2"/>
      </rPr>
      <t>46,7</t>
    </r>
  </si>
  <si>
    <r>
      <rPr>
        <b/>
        <sz val="13"/>
        <rFont val="Calibri"/>
        <family val="2"/>
      </rPr>
      <t>45,5</t>
    </r>
  </si>
  <si>
    <r>
      <rPr>
        <b/>
        <sz val="13"/>
        <rFont val="Calibri"/>
        <family val="2"/>
      </rPr>
      <t>45,7</t>
    </r>
  </si>
  <si>
    <r>
      <rPr>
        <b/>
        <sz val="13"/>
        <rFont val="Calibri"/>
        <family val="2"/>
      </rPr>
      <t>47,9</t>
    </r>
  </si>
  <si>
    <r>
      <rPr>
        <b/>
        <sz val="13"/>
        <rFont val="Calibri"/>
        <family val="2"/>
      </rPr>
      <t>44,4</t>
    </r>
  </si>
  <si>
    <r>
      <rPr>
        <b/>
        <sz val="13"/>
        <rFont val="Calibri"/>
        <family val="2"/>
      </rPr>
      <t>46,9</t>
    </r>
  </si>
  <si>
    <r>
      <rPr>
        <b/>
        <sz val="13"/>
        <rFont val="Calibri"/>
        <family val="2"/>
      </rPr>
      <t>369,0</t>
    </r>
  </si>
  <si>
    <r>
      <rPr>
        <b/>
        <sz val="11.5"/>
        <rFont val="Calibri"/>
        <family val="2"/>
      </rPr>
      <t>Nybstå</t>
    </r>
  </si>
  <si>
    <r>
      <rPr>
        <b/>
        <sz val="13"/>
        <rFont val="Calibri"/>
        <family val="2"/>
      </rPr>
      <t>39,0</t>
    </r>
  </si>
  <si>
    <r>
      <rPr>
        <b/>
        <sz val="13"/>
        <rFont val="Calibri"/>
        <family val="2"/>
      </rPr>
      <t>43,1</t>
    </r>
  </si>
  <si>
    <r>
      <rPr>
        <b/>
        <sz val="13"/>
        <rFont val="Calibri"/>
        <family val="2"/>
      </rPr>
      <t>42,9</t>
    </r>
  </si>
  <si>
    <r>
      <rPr>
        <b/>
        <sz val="13"/>
        <rFont val="Calibri"/>
        <family val="2"/>
      </rPr>
      <t>43,6</t>
    </r>
  </si>
  <si>
    <r>
      <rPr>
        <b/>
        <sz val="13"/>
        <rFont val="Calibri"/>
        <family val="2"/>
      </rPr>
      <t>168,6</t>
    </r>
  </si>
  <si>
    <r>
      <rPr>
        <b/>
        <sz val="13"/>
        <rFont val="Calibri"/>
        <family val="2"/>
      </rPr>
      <t>30,7</t>
    </r>
  </si>
  <si>
    <r>
      <rPr>
        <b/>
        <sz val="13"/>
        <rFont val="Calibri"/>
        <family val="2"/>
      </rPr>
      <t>34,0</t>
    </r>
  </si>
  <si>
    <r>
      <rPr>
        <b/>
        <sz val="13"/>
        <rFont val="Calibri"/>
        <family val="2"/>
      </rPr>
      <t>36,5</t>
    </r>
  </si>
  <si>
    <r>
      <rPr>
        <b/>
        <sz val="13"/>
        <rFont val="Calibri"/>
        <family val="2"/>
      </rPr>
      <t>37,2</t>
    </r>
  </si>
  <si>
    <r>
      <rPr>
        <b/>
        <sz val="13"/>
        <rFont val="Calibri"/>
        <family val="2"/>
      </rPr>
      <t>138,4</t>
    </r>
  </si>
  <si>
    <r>
      <rPr>
        <b/>
        <sz val="13"/>
        <rFont val="Calibri"/>
        <family val="2"/>
      </rPr>
      <t>29,5</t>
    </r>
  </si>
  <si>
    <r>
      <rPr>
        <b/>
        <sz val="13"/>
        <rFont val="Calibri"/>
        <family val="2"/>
      </rPr>
      <t>29,1</t>
    </r>
  </si>
  <si>
    <r>
      <rPr>
        <b/>
        <sz val="13"/>
        <rFont val="Calibri"/>
        <family val="2"/>
      </rPr>
      <t>33,9</t>
    </r>
  </si>
  <si>
    <r>
      <rPr>
        <b/>
        <sz val="13"/>
        <rFont val="Calibri"/>
        <family val="2"/>
      </rPr>
      <t>39,6</t>
    </r>
  </si>
  <si>
    <r>
      <rPr>
        <b/>
        <sz val="13"/>
        <rFont val="Calibri"/>
        <family val="2"/>
      </rPr>
      <t>132,1</t>
    </r>
  </si>
  <si>
    <r>
      <rPr>
        <b/>
        <sz val="11.5"/>
        <rFont val="Calibri"/>
        <family val="2"/>
      </rPr>
      <t>SenB</t>
    </r>
  </si>
  <si>
    <r>
      <rPr>
        <b/>
        <sz val="11.5"/>
        <rFont val="Calibri"/>
        <family val="2"/>
      </rPr>
      <t>Tommy Larsson</t>
    </r>
  </si>
  <si>
    <r>
      <rPr>
        <b/>
        <sz val="13"/>
        <rFont val="Calibri"/>
        <family val="2"/>
      </rPr>
      <t>48,4</t>
    </r>
  </si>
  <si>
    <r>
      <rPr>
        <b/>
        <sz val="13"/>
        <rFont val="Calibri"/>
        <family val="2"/>
      </rPr>
      <t>46,4</t>
    </r>
  </si>
  <si>
    <r>
      <rPr>
        <b/>
        <sz val="13"/>
        <rFont val="Calibri"/>
        <family val="2"/>
      </rPr>
      <t>43,2</t>
    </r>
  </si>
  <si>
    <r>
      <rPr>
        <b/>
        <sz val="13"/>
        <rFont val="Calibri"/>
        <family val="2"/>
      </rPr>
      <t>47,8</t>
    </r>
  </si>
  <si>
    <r>
      <rPr>
        <b/>
        <sz val="13"/>
        <rFont val="Calibri"/>
        <family val="2"/>
      </rPr>
      <t>47,5</t>
    </r>
  </si>
  <si>
    <r>
      <rPr>
        <b/>
        <sz val="13"/>
        <rFont val="Calibri"/>
        <family val="2"/>
      </rPr>
      <t>44,2</t>
    </r>
  </si>
  <si>
    <r>
      <rPr>
        <b/>
        <sz val="13"/>
        <rFont val="Calibri"/>
        <family val="2"/>
      </rPr>
      <t>372,4</t>
    </r>
  </si>
  <si>
    <r>
      <rPr>
        <b/>
        <sz val="11.5"/>
        <rFont val="Calibri"/>
        <family val="2"/>
      </rPr>
      <t>Linda Wedmark</t>
    </r>
  </si>
  <si>
    <r>
      <rPr>
        <b/>
        <sz val="11.5"/>
        <rFont val="Calibri"/>
        <family val="2"/>
      </rPr>
      <t>Sandviken</t>
    </r>
  </si>
  <si>
    <r>
      <rPr>
        <b/>
        <sz val="13"/>
        <rFont val="Calibri"/>
        <family val="2"/>
      </rPr>
      <t>46,8</t>
    </r>
  </si>
  <si>
    <r>
      <rPr>
        <b/>
        <sz val="13"/>
        <rFont val="Calibri"/>
        <family val="2"/>
      </rPr>
      <t>44,0</t>
    </r>
  </si>
  <si>
    <r>
      <rPr>
        <b/>
        <sz val="13"/>
        <rFont val="Calibri"/>
        <family val="2"/>
      </rPr>
      <t>43,7</t>
    </r>
  </si>
  <si>
    <r>
      <rPr>
        <b/>
        <sz val="13"/>
        <rFont val="Calibri"/>
        <family val="2"/>
      </rPr>
      <t>40,9</t>
    </r>
  </si>
  <si>
    <r>
      <rPr>
        <b/>
        <sz val="13"/>
        <rFont val="Calibri"/>
        <family val="2"/>
      </rPr>
      <t>362,4</t>
    </r>
  </si>
  <si>
    <t>Edvin Holm Bäckius</t>
  </si>
  <si>
    <t>Elis Brandt</t>
  </si>
  <si>
    <t>Jameson Wannberg</t>
  </si>
  <si>
    <t>Elsa Holm Bäckius</t>
  </si>
  <si>
    <t>Sam Brandt</t>
  </si>
  <si>
    <t>Oliver Kusbom</t>
  </si>
  <si>
    <t>Therese Bäckius</t>
  </si>
  <si>
    <t>Johan Holm</t>
  </si>
  <si>
    <t>Niklas Ask</t>
  </si>
  <si>
    <t>Juniorer stående</t>
  </si>
  <si>
    <t>Nybörjare stående</t>
  </si>
  <si>
    <t>Gästrikeserien omg 2</t>
  </si>
  <si>
    <t>sandviken</t>
  </si>
  <si>
    <t>362,40/347,90/</t>
  </si>
  <si>
    <t>Gabriel Lusth</t>
  </si>
  <si>
    <t>Anna Larsson</t>
  </si>
  <si>
    <t>Lars Persson</t>
  </si>
  <si>
    <t>Bo Lusth</t>
  </si>
  <si>
    <t>Krister Lusth</t>
  </si>
  <si>
    <t>Sonja Karlsson Lundh</t>
  </si>
  <si>
    <t>Gästrikeserien omg 3, 18/12 2022</t>
  </si>
  <si>
    <t>Edvin Holm</t>
  </si>
  <si>
    <t>Elias Sedivy</t>
  </si>
  <si>
    <t xml:space="preserve">Ellenor Holmberg </t>
  </si>
  <si>
    <t xml:space="preserve">Ian Holm </t>
  </si>
  <si>
    <t xml:space="preserve">Gefle </t>
  </si>
  <si>
    <t>Thealie Galfensjö</t>
  </si>
  <si>
    <t>Jameson Vannberg</t>
  </si>
  <si>
    <t>Willma Ekblom</t>
  </si>
  <si>
    <t>Bosse Lusth</t>
  </si>
  <si>
    <t>Nyb stå</t>
  </si>
  <si>
    <t>Clara Florèn</t>
  </si>
  <si>
    <t>Thealie Galfenssjö</t>
  </si>
  <si>
    <t>JUN</t>
  </si>
  <si>
    <t>Sen A</t>
  </si>
  <si>
    <t/>
  </si>
  <si>
    <t>Gästrikeserien omg 3</t>
  </si>
  <si>
    <t>Josefin Forslars</t>
  </si>
  <si>
    <t>Emilia Helin</t>
  </si>
  <si>
    <t>Selmer Helin</t>
  </si>
  <si>
    <t>Daniel Forslars</t>
  </si>
  <si>
    <t>Gästrikeserien 22/23 omgång 4 - Valbo</t>
  </si>
  <si>
    <t>Placering</t>
  </si>
  <si>
    <t>S1</t>
  </si>
  <si>
    <t>S2</t>
  </si>
  <si>
    <t>S3</t>
  </si>
  <si>
    <t>S4</t>
  </si>
  <si>
    <t>Total</t>
  </si>
  <si>
    <t>*</t>
  </si>
  <si>
    <t xml:space="preserve">Sandviken </t>
  </si>
  <si>
    <t>Klass NybStå</t>
  </si>
  <si>
    <t>Klass Jun</t>
  </si>
  <si>
    <t xml:space="preserve">Ture Norén </t>
  </si>
  <si>
    <t>Klass Sen A</t>
  </si>
  <si>
    <t>Gästrikeserien omg 4</t>
  </si>
  <si>
    <t>412,60/412,00/408,70/</t>
  </si>
  <si>
    <t>418,80/416,90/416,40/411,30/</t>
  </si>
  <si>
    <t>386,80/379,60/</t>
  </si>
  <si>
    <t>186,20/181,30/164,30/</t>
  </si>
  <si>
    <t>Sam Skog</t>
  </si>
  <si>
    <t>Gästrikeseren omg 5</t>
  </si>
  <si>
    <t>L 7</t>
  </si>
  <si>
    <t>L9</t>
  </si>
  <si>
    <t>L 11</t>
  </si>
  <si>
    <t>IanHolm</t>
  </si>
  <si>
    <t>L13</t>
  </si>
  <si>
    <t>L 15</t>
  </si>
  <si>
    <t>L 21</t>
  </si>
  <si>
    <t>Richard Limdberg</t>
  </si>
  <si>
    <t>Nybstå</t>
  </si>
  <si>
    <t>Ny stå</t>
  </si>
  <si>
    <t xml:space="preserve"> Wilma Ekblom</t>
  </si>
  <si>
    <t>Thealie Galfvnsjö</t>
  </si>
  <si>
    <t xml:space="preserve">Jun </t>
  </si>
  <si>
    <t>Sen B</t>
  </si>
  <si>
    <t>Sonja lundh</t>
  </si>
  <si>
    <t>4120/411,30/4110/408,90/</t>
  </si>
  <si>
    <t>419,60/416,40/414,70/413,10/</t>
  </si>
  <si>
    <t>399,80/</t>
  </si>
  <si>
    <t>397,30/394,10/391,10/</t>
  </si>
  <si>
    <t>420,70/419,60/419,20/416,90/</t>
  </si>
  <si>
    <t>191,40/189,60/179,30/176,30/</t>
  </si>
  <si>
    <t>142,50/125,30/101,10/</t>
  </si>
  <si>
    <t>4080/406,70/404,80/404,40/</t>
  </si>
  <si>
    <t>Eddie Hallin</t>
  </si>
  <si>
    <t>Andreas Hallin</t>
  </si>
  <si>
    <t>413,60/412,20/4080/405,20/333,80/</t>
  </si>
  <si>
    <t>391,40/389,70/387,20/381,80/</t>
  </si>
  <si>
    <t>3980/</t>
  </si>
  <si>
    <t>418,40/418,30/4170/415,30/</t>
  </si>
  <si>
    <t>415,20/411,70/411,10/405,80/405,50/</t>
  </si>
  <si>
    <t>409,90/403,70/402,20/400,70/</t>
  </si>
  <si>
    <t>424,10/422,20/422,10/419,40/419,20/</t>
  </si>
  <si>
    <t>420,10/417,60/412,70/412,40/410,40/409,80/</t>
  </si>
  <si>
    <t>411,50/406,90/402,30/400,80/395,70/384,20/</t>
  </si>
  <si>
    <t>401,80/393,80/375,60/355,70/312,90/</t>
  </si>
  <si>
    <t>423,20/422,50/422,40/422,20/421,30/419,50/</t>
  </si>
  <si>
    <t>421,50/420,80/415,40/413,70/406,60/</t>
  </si>
  <si>
    <t>418,60/417,40/416,60/415,20/414,10/</t>
  </si>
  <si>
    <t>416,80/415,90/415,90/414,60/4140/406,90/</t>
  </si>
  <si>
    <t>4160/415,10/414,60/414,40/413,40/</t>
  </si>
  <si>
    <t>419,20/411,90/411,50/3950/</t>
  </si>
  <si>
    <t>395,90/389,50/373,20/</t>
  </si>
  <si>
    <t>421,70/419,20/418,90/418,30/417,60/</t>
  </si>
  <si>
    <t>419,30/417,90/414,40/4130/412,60/</t>
  </si>
  <si>
    <t>417,80/417,70/4170/4140/411,20/</t>
  </si>
  <si>
    <t>400,80/399,60/377,20/</t>
  </si>
  <si>
    <t>423,90/420,10/416,70/416,40/415,30/</t>
  </si>
  <si>
    <t>413,20/412,60/411,60/410,60/</t>
  </si>
  <si>
    <t>413,20/412,40/411,10/410,70/</t>
  </si>
  <si>
    <t>4130/4120/409,90/408,90/</t>
  </si>
  <si>
    <t>414,70/411,30/402,20/396,80/</t>
  </si>
  <si>
    <t>399,10/397,60/392,10/382,80/</t>
  </si>
  <si>
    <t>413,30/411,20/406,80/</t>
  </si>
  <si>
    <t>401,60/</t>
  </si>
  <si>
    <t>412,60/402,80/400,40/</t>
  </si>
  <si>
    <t>193,40/191,50/190,40/187,90/186,30/</t>
  </si>
  <si>
    <t>193,10/190,40/190,40/1810/</t>
  </si>
  <si>
    <t>172,10/171,90/161,20/153,10/135,60/132,10/</t>
  </si>
  <si>
    <t>150,80/147,40/146,70/138,40/132,50/</t>
  </si>
  <si>
    <t>145,50/</t>
  </si>
  <si>
    <t>117,40/109,60/99,40/92,70/92,40/</t>
  </si>
  <si>
    <t>402,20/400,80/396,80/393,40/381,20/3760/</t>
  </si>
  <si>
    <t>374,10/370,30/369,00/363,70/363,60/362,30/</t>
  </si>
  <si>
    <t>324,50/313,30/286,60/283,80/168,60/</t>
  </si>
  <si>
    <t>376,60/375,50/372,40/354,70/</t>
  </si>
  <si>
    <t>378,80/3780/373,40/3590/</t>
  </si>
  <si>
    <t>368,30/367,40/359,80/357,50/347,40/</t>
  </si>
  <si>
    <t>377,70/364,90/</t>
  </si>
  <si>
    <t>Gästrikeserien omg 6 2023</t>
  </si>
  <si>
    <t>3690/333,80/292,50/</t>
  </si>
  <si>
    <t>Edwin Holm Bäckius</t>
  </si>
  <si>
    <t>Juniorer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</si>
</sst>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MS Sans Serif"/>
    </font>
    <font>
      <b/>
      <sz val="13.5"/>
      <color theme="1"/>
      <name val="MS Sans Serif"/>
    </font>
    <font>
      <b/>
      <sz val="10"/>
      <color theme="1"/>
      <name val="MS Sans Serif"/>
    </font>
    <font>
      <sz val="10"/>
      <color rgb="FF00000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b/>
      <sz val="18"/>
      <color theme="1"/>
      <name val="MS Sans Serif"/>
    </font>
    <font>
      <sz val="12"/>
      <color theme="1"/>
      <name val="MS Sans Serif"/>
    </font>
    <font>
      <b/>
      <sz val="12"/>
      <color theme="1"/>
      <name val="MS Sans Serif"/>
    </font>
    <font>
      <sz val="10"/>
      <color rgb="FF000000"/>
      <name val="Times New Roman"/>
      <family val="1"/>
    </font>
    <font>
      <b/>
      <sz val="13"/>
      <name val="Calibri"/>
      <family val="2"/>
    </font>
    <font>
      <b/>
      <sz val="13"/>
      <color rgb="FF000000"/>
      <name val="Calibri"/>
      <family val="2"/>
    </font>
    <font>
      <b/>
      <sz val="11.5"/>
      <color rgb="FF000000"/>
      <name val="Calibri"/>
      <family val="2"/>
    </font>
    <font>
      <b/>
      <sz val="11.5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969696"/>
        <bgColor indexed="64"/>
      </patternFill>
    </fill>
    <fill>
      <patternFill patternType="solid">
        <fgColor rgb="FF99999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2"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1" applyNumberFormat="0" applyFont="0" applyAlignment="0" applyProtection="0"/>
    <xf numFmtId="0" fontId="28" fillId="16" borderId="1" applyNumberFormat="0" applyFont="0" applyAlignment="0" applyProtection="0"/>
    <xf numFmtId="0" fontId="30" fillId="17" borderId="2" applyNumberFormat="0" applyAlignment="0" applyProtection="0"/>
    <xf numFmtId="0" fontId="30" fillId="17" borderId="2" applyNumberFormat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2" fillId="3" borderId="0" applyNumberFormat="0" applyBorder="0" applyAlignment="0" applyProtection="0"/>
    <xf numFmtId="165" fontId="45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>
      <alignment horizontal="center"/>
    </xf>
    <xf numFmtId="0" fontId="46" fillId="0" borderId="0">
      <alignment horizontal="center" textRotation="90"/>
    </xf>
    <xf numFmtId="0" fontId="34" fillId="7" borderId="2" applyNumberFormat="0" applyAlignment="0" applyProtection="0"/>
    <xf numFmtId="0" fontId="34" fillId="7" borderId="2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2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9" fillId="0" borderId="0"/>
    <xf numFmtId="166" fontId="49" fillId="0" borderId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3" fillId="17" borderId="9" applyNumberFormat="0" applyAlignment="0" applyProtection="0"/>
    <xf numFmtId="0" fontId="43" fillId="17" borderId="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/>
    <xf numFmtId="0" fontId="20" fillId="0" borderId="0" xfId="0" applyFont="1"/>
    <xf numFmtId="0" fontId="24" fillId="0" borderId="0" xfId="0" applyFont="1"/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" fontId="25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1" fontId="25" fillId="0" borderId="0" xfId="0" applyNumberFormat="1" applyFont="1" applyAlignment="1">
      <alignment horizontal="center"/>
    </xf>
    <xf numFmtId="0" fontId="22" fillId="0" borderId="0" xfId="0" applyFont="1"/>
    <xf numFmtId="164" fontId="26" fillId="0" borderId="0" xfId="0" applyNumberFormat="1" applyFont="1" applyAlignment="1">
      <alignment horizontal="right"/>
    </xf>
    <xf numFmtId="164" fontId="21" fillId="0" borderId="0" xfId="0" applyNumberFormat="1" applyFont="1"/>
    <xf numFmtId="0" fontId="62" fillId="0" borderId="0" xfId="124" applyFont="1" applyAlignment="1">
      <alignment horizontal="left"/>
    </xf>
    <xf numFmtId="0" fontId="61" fillId="0" borderId="0" xfId="124" applyAlignment="1">
      <alignment horizontal="left" vertical="top"/>
    </xf>
    <xf numFmtId="0" fontId="62" fillId="0" borderId="10" xfId="124" applyFont="1" applyBorder="1" applyAlignment="1">
      <alignment horizontal="left" vertical="top"/>
    </xf>
    <xf numFmtId="0" fontId="62" fillId="0" borderId="11" xfId="124" applyFont="1" applyBorder="1" applyAlignment="1">
      <alignment horizontal="left" vertical="top"/>
    </xf>
    <xf numFmtId="0" fontId="62" fillId="0" borderId="12" xfId="124" applyFont="1" applyBorder="1" applyAlignment="1">
      <alignment horizontal="left" vertical="top"/>
    </xf>
    <xf numFmtId="0" fontId="62" fillId="0" borderId="13" xfId="124" applyFont="1" applyBorder="1" applyAlignment="1">
      <alignment horizontal="left" vertical="top"/>
    </xf>
    <xf numFmtId="1" fontId="63" fillId="0" borderId="11" xfId="124" applyNumberFormat="1" applyFont="1" applyBorder="1" applyAlignment="1">
      <alignment horizontal="center" vertical="top"/>
    </xf>
    <xf numFmtId="1" fontId="63" fillId="0" borderId="10" xfId="124" applyNumberFormat="1" applyFont="1" applyBorder="1" applyAlignment="1">
      <alignment horizontal="center" vertical="top"/>
    </xf>
    <xf numFmtId="0" fontId="61" fillId="0" borderId="14" xfId="124" applyBorder="1" applyAlignment="1">
      <alignment horizontal="left"/>
    </xf>
    <xf numFmtId="0" fontId="61" fillId="0" borderId="0" xfId="124" applyAlignment="1">
      <alignment horizontal="left"/>
    </xf>
    <xf numFmtId="1" fontId="64" fillId="0" borderId="10" xfId="124" applyNumberFormat="1" applyFont="1" applyBorder="1" applyAlignment="1">
      <alignment horizontal="left" vertical="top"/>
    </xf>
    <xf numFmtId="0" fontId="65" fillId="0" borderId="11" xfId="124" applyFont="1" applyBorder="1" applyAlignment="1">
      <alignment horizontal="left" vertical="top"/>
    </xf>
    <xf numFmtId="0" fontId="65" fillId="0" borderId="12" xfId="124" applyFont="1" applyBorder="1" applyAlignment="1">
      <alignment horizontal="left" vertical="top"/>
    </xf>
    <xf numFmtId="0" fontId="65" fillId="0" borderId="13" xfId="124" applyFont="1" applyBorder="1" applyAlignment="1">
      <alignment horizontal="left" vertical="top"/>
    </xf>
    <xf numFmtId="0" fontId="62" fillId="0" borderId="11" xfId="124" applyFont="1" applyBorder="1" applyAlignment="1">
      <alignment horizontal="center" vertical="top"/>
    </xf>
    <xf numFmtId="0" fontId="62" fillId="0" borderId="10" xfId="124" applyFont="1" applyBorder="1" applyAlignment="1">
      <alignment horizontal="center" vertical="top"/>
    </xf>
    <xf numFmtId="0" fontId="62" fillId="0" borderId="10" xfId="124" applyFont="1" applyBorder="1" applyAlignment="1">
      <alignment horizontal="right" vertical="top"/>
    </xf>
    <xf numFmtId="0" fontId="61" fillId="0" borderId="10" xfId="124" applyBorder="1" applyAlignment="1">
      <alignment horizontal="left"/>
    </xf>
    <xf numFmtId="0" fontId="61" fillId="0" borderId="11" xfId="124" applyBorder="1" applyAlignment="1">
      <alignment horizontal="left"/>
    </xf>
    <xf numFmtId="0" fontId="61" fillId="0" borderId="12" xfId="124" applyBorder="1" applyAlignment="1">
      <alignment horizontal="left"/>
    </xf>
    <xf numFmtId="0" fontId="61" fillId="0" borderId="13" xfId="124" applyBorder="1" applyAlignment="1">
      <alignment horizontal="left"/>
    </xf>
    <xf numFmtId="0" fontId="65" fillId="0" borderId="10" xfId="124" applyFont="1" applyBorder="1" applyAlignment="1">
      <alignment horizontal="left" vertical="top"/>
    </xf>
    <xf numFmtId="0" fontId="61" fillId="25" borderId="11" xfId="124" applyFill="1" applyBorder="1" applyAlignment="1">
      <alignment horizontal="left"/>
    </xf>
    <xf numFmtId="0" fontId="61" fillId="25" borderId="10" xfId="124" applyFill="1" applyBorder="1" applyAlignment="1">
      <alignment horizontal="left"/>
    </xf>
    <xf numFmtId="0" fontId="52" fillId="0" borderId="0" xfId="125" applyFont="1" applyAlignment="1">
      <alignment horizontal="right"/>
    </xf>
    <xf numFmtId="0" fontId="53" fillId="0" borderId="0" xfId="125" applyFont="1" applyAlignment="1">
      <alignment horizontal="left"/>
    </xf>
    <xf numFmtId="0" fontId="52" fillId="0" borderId="0" xfId="125" applyFont="1" applyAlignment="1">
      <alignment horizontal="left"/>
    </xf>
    <xf numFmtId="0" fontId="52" fillId="0" borderId="0" xfId="125" applyFont="1" applyAlignment="1">
      <alignment horizontal="center"/>
    </xf>
    <xf numFmtId="0" fontId="52" fillId="0" borderId="0" xfId="125" applyFont="1"/>
    <xf numFmtId="0" fontId="54" fillId="0" borderId="0" xfId="125" applyFont="1" applyAlignment="1">
      <alignment horizontal="right"/>
    </xf>
    <xf numFmtId="0" fontId="54" fillId="0" borderId="0" xfId="125" applyFont="1" applyAlignment="1">
      <alignment horizontal="left"/>
    </xf>
    <xf numFmtId="0" fontId="54" fillId="0" borderId="0" xfId="125" applyFont="1" applyAlignment="1">
      <alignment horizontal="center"/>
    </xf>
    <xf numFmtId="0" fontId="54" fillId="0" borderId="0" xfId="125" applyFont="1"/>
    <xf numFmtId="0" fontId="56" fillId="0" borderId="0" xfId="125" applyFont="1" applyAlignment="1">
      <alignment horizontal="center"/>
    </xf>
    <xf numFmtId="0" fontId="55" fillId="0" borderId="0" xfId="125" applyFont="1" applyAlignment="1">
      <alignment horizontal="center"/>
    </xf>
    <xf numFmtId="0" fontId="57" fillId="0" borderId="0" xfId="125" applyFont="1" applyAlignment="1">
      <alignment horizontal="right"/>
    </xf>
    <xf numFmtId="0" fontId="58" fillId="0" borderId="0" xfId="125" applyFont="1"/>
    <xf numFmtId="0" fontId="59" fillId="0" borderId="0" xfId="125" applyFont="1"/>
    <xf numFmtId="0" fontId="60" fillId="0" borderId="0" xfId="125" applyFont="1"/>
    <xf numFmtId="164" fontId="59" fillId="0" borderId="0" xfId="125" applyNumberFormat="1" applyFont="1"/>
    <xf numFmtId="0" fontId="60" fillId="24" borderId="0" xfId="125" applyFont="1" applyFill="1" applyAlignment="1">
      <alignment horizontal="right"/>
    </xf>
    <xf numFmtId="0" fontId="60" fillId="24" borderId="0" xfId="125" applyFont="1" applyFill="1"/>
    <xf numFmtId="0" fontId="66" fillId="0" borderId="0" xfId="126" applyFont="1"/>
    <xf numFmtId="0" fontId="68" fillId="0" borderId="0" xfId="126" applyFont="1"/>
    <xf numFmtId="0" fontId="68" fillId="0" borderId="15" xfId="127" applyFont="1" applyBorder="1" applyAlignment="1">
      <alignment horizontal="left"/>
    </xf>
    <xf numFmtId="0" fontId="68" fillId="0" borderId="16" xfId="127" applyFont="1" applyBorder="1" applyAlignment="1">
      <alignment horizontal="left"/>
    </xf>
    <xf numFmtId="0" fontId="68" fillId="0" borderId="17" xfId="127" applyFont="1" applyBorder="1" applyAlignment="1">
      <alignment horizontal="left"/>
    </xf>
    <xf numFmtId="164" fontId="68" fillId="0" borderId="17" xfId="127" applyNumberFormat="1" applyFont="1" applyBorder="1" applyAlignment="1">
      <alignment horizontal="center"/>
    </xf>
    <xf numFmtId="164" fontId="68" fillId="0" borderId="0" xfId="127" applyNumberFormat="1" applyFont="1" applyAlignment="1">
      <alignment horizontal="center"/>
    </xf>
    <xf numFmtId="0" fontId="68" fillId="0" borderId="18" xfId="126" applyFont="1" applyBorder="1"/>
    <xf numFmtId="0" fontId="68" fillId="0" borderId="16" xfId="127" applyFont="1" applyBorder="1"/>
    <xf numFmtId="0" fontId="68" fillId="0" borderId="19" xfId="127" applyFont="1" applyBorder="1"/>
    <xf numFmtId="164" fontId="68" fillId="0" borderId="18" xfId="127" applyNumberFormat="1" applyFont="1" applyBorder="1" applyAlignment="1">
      <alignment horizontal="center"/>
    </xf>
    <xf numFmtId="0" fontId="68" fillId="0" borderId="0" xfId="126" applyFont="1" applyAlignment="1">
      <alignment horizontal="left"/>
    </xf>
    <xf numFmtId="0" fontId="68" fillId="0" borderId="20" xfId="127" applyFont="1" applyBorder="1"/>
    <xf numFmtId="0" fontId="68" fillId="0" borderId="17" xfId="127" applyFont="1" applyBorder="1"/>
    <xf numFmtId="0" fontId="68" fillId="0" borderId="0" xfId="127" applyFont="1" applyAlignment="1">
      <alignment horizontal="left"/>
    </xf>
    <xf numFmtId="0" fontId="68" fillId="0" borderId="0" xfId="127" applyFont="1"/>
    <xf numFmtId="164" fontId="68" fillId="0" borderId="0" xfId="127" quotePrefix="1" applyNumberFormat="1" applyFont="1" applyAlignment="1">
      <alignment horizontal="center"/>
    </xf>
    <xf numFmtId="0" fontId="68" fillId="0" borderId="20" xfId="127" applyFont="1" applyBorder="1" applyAlignment="1">
      <alignment horizontal="left"/>
    </xf>
    <xf numFmtId="164" fontId="68" fillId="0" borderId="21" xfId="127" applyNumberFormat="1" applyFont="1" applyBorder="1" applyAlignment="1">
      <alignment horizontal="center"/>
    </xf>
    <xf numFmtId="0" fontId="68" fillId="0" borderId="16" xfId="126" applyFont="1" applyBorder="1"/>
    <xf numFmtId="0" fontId="68" fillId="0" borderId="17" xfId="126" applyFont="1" applyBorder="1"/>
    <xf numFmtId="0" fontId="68" fillId="0" borderId="15" xfId="126" applyFont="1" applyBorder="1" applyAlignment="1">
      <alignment horizontal="left"/>
    </xf>
    <xf numFmtId="0" fontId="68" fillId="0" borderId="19" xfId="127" applyFont="1" applyBorder="1" applyAlignment="1">
      <alignment horizontal="left"/>
    </xf>
    <xf numFmtId="0" fontId="68" fillId="0" borderId="22" xfId="127" applyFont="1" applyBorder="1" applyAlignment="1">
      <alignment horizontal="left"/>
    </xf>
    <xf numFmtId="0" fontId="68" fillId="0" borderId="23" xfId="126" applyFont="1" applyBorder="1"/>
    <xf numFmtId="0" fontId="68" fillId="0" borderId="24" xfId="127" applyFont="1" applyBorder="1" applyAlignment="1">
      <alignment horizontal="left"/>
    </xf>
    <xf numFmtId="164" fontId="68" fillId="0" borderId="17" xfId="126" applyNumberFormat="1" applyFont="1" applyBorder="1"/>
    <xf numFmtId="0" fontId="68" fillId="0" borderId="15" xfId="126" applyFont="1" applyBorder="1"/>
    <xf numFmtId="0" fontId="68" fillId="0" borderId="19" xfId="126" applyFont="1" applyBorder="1"/>
    <xf numFmtId="164" fontId="68" fillId="0" borderId="0" xfId="126" applyNumberFormat="1" applyFont="1" applyAlignment="1">
      <alignment horizontal="center"/>
    </xf>
    <xf numFmtId="0" fontId="68" fillId="0" borderId="16" xfId="127" quotePrefix="1" applyFont="1" applyBorder="1" applyAlignment="1">
      <alignment horizontal="left"/>
    </xf>
    <xf numFmtId="0" fontId="69" fillId="0" borderId="0" xfId="128" applyFont="1" applyAlignment="1">
      <alignment horizontal="left"/>
    </xf>
    <xf numFmtId="0" fontId="70" fillId="0" borderId="0" xfId="128" applyFont="1" applyAlignment="1">
      <alignment horizontal="left"/>
    </xf>
    <xf numFmtId="0" fontId="4" fillId="0" borderId="0" xfId="128"/>
    <xf numFmtId="0" fontId="70" fillId="0" borderId="25" xfId="128" applyFont="1" applyBorder="1" applyAlignment="1">
      <alignment horizontal="left"/>
    </xf>
    <xf numFmtId="164" fontId="70" fillId="0" borderId="25" xfId="128" applyNumberFormat="1" applyFont="1" applyBorder="1" applyAlignment="1">
      <alignment horizontal="left"/>
    </xf>
    <xf numFmtId="164" fontId="71" fillId="0" borderId="25" xfId="128" applyNumberFormat="1" applyFont="1" applyBorder="1" applyAlignment="1">
      <alignment horizontal="left"/>
    </xf>
    <xf numFmtId="164" fontId="70" fillId="0" borderId="0" xfId="128" applyNumberFormat="1" applyFont="1" applyAlignment="1">
      <alignment horizontal="left"/>
    </xf>
    <xf numFmtId="164" fontId="71" fillId="0" borderId="0" xfId="128" applyNumberFormat="1" applyFont="1" applyAlignment="1">
      <alignment horizontal="left"/>
    </xf>
    <xf numFmtId="164" fontId="60" fillId="24" borderId="0" xfId="125" applyNumberFormat="1" applyFont="1" applyFill="1"/>
    <xf numFmtId="0" fontId="22" fillId="0" borderId="0" xfId="68"/>
    <xf numFmtId="0" fontId="19" fillId="0" borderId="0" xfId="68" applyFont="1"/>
    <xf numFmtId="0" fontId="18" fillId="0" borderId="15" xfId="129" applyFont="1" applyBorder="1" applyAlignment="1">
      <alignment horizontal="center"/>
    </xf>
    <xf numFmtId="0" fontId="18" fillId="0" borderId="15" xfId="129" applyFont="1" applyBorder="1"/>
    <xf numFmtId="164" fontId="18" fillId="0" borderId="15" xfId="129" applyNumberFormat="1" applyFont="1" applyBorder="1" applyAlignment="1">
      <alignment horizontal="center"/>
    </xf>
    <xf numFmtId="164" fontId="3" fillId="0" borderId="15" xfId="129" applyNumberFormat="1" applyBorder="1" applyAlignment="1">
      <alignment horizontal="center"/>
    </xf>
    <xf numFmtId="0" fontId="22" fillId="0" borderId="0" xfId="68" applyAlignment="1">
      <alignment horizontal="center"/>
    </xf>
    <xf numFmtId="0" fontId="3" fillId="0" borderId="0" xfId="129" applyAlignment="1">
      <alignment horizontal="center"/>
    </xf>
    <xf numFmtId="0" fontId="3" fillId="0" borderId="15" xfId="129" applyBorder="1"/>
    <xf numFmtId="164" fontId="3" fillId="0" borderId="0" xfId="129" applyNumberFormat="1" applyAlignment="1">
      <alignment horizontal="center"/>
    </xf>
    <xf numFmtId="0" fontId="3" fillId="0" borderId="15" xfId="129" applyBorder="1" applyAlignment="1">
      <alignment horizontal="center"/>
    </xf>
    <xf numFmtId="0" fontId="18" fillId="0" borderId="15" xfId="129" applyFont="1" applyBorder="1" applyAlignment="1">
      <alignment horizontal="left"/>
    </xf>
    <xf numFmtId="0" fontId="72" fillId="0" borderId="15" xfId="68" applyFont="1" applyBorder="1"/>
    <xf numFmtId="164" fontId="44" fillId="26" borderId="15" xfId="129" applyNumberFormat="1" applyFont="1" applyFill="1" applyBorder="1" applyAlignment="1">
      <alignment horizontal="center"/>
    </xf>
    <xf numFmtId="0" fontId="73" fillId="0" borderId="0" xfId="129" applyFont="1" applyAlignment="1">
      <alignment horizontal="center"/>
    </xf>
    <xf numFmtId="164" fontId="3" fillId="0" borderId="15" xfId="129" quotePrefix="1" applyNumberFormat="1" applyBorder="1" applyAlignment="1">
      <alignment horizontal="center"/>
    </xf>
    <xf numFmtId="0" fontId="18" fillId="0" borderId="24" xfId="129" applyFont="1" applyBorder="1" applyAlignment="1">
      <alignment horizontal="center"/>
    </xf>
    <xf numFmtId="0" fontId="18" fillId="0" borderId="24" xfId="129" applyFont="1" applyBorder="1"/>
    <xf numFmtId="0" fontId="3" fillId="0" borderId="0" xfId="129"/>
    <xf numFmtId="0" fontId="42" fillId="0" borderId="15" xfId="129" applyFont="1" applyBorder="1"/>
    <xf numFmtId="0" fontId="3" fillId="0" borderId="16" xfId="129" applyBorder="1" applyAlignment="1">
      <alignment horizontal="center"/>
    </xf>
    <xf numFmtId="164" fontId="18" fillId="0" borderId="15" xfId="129" applyNumberFormat="1" applyFont="1" applyBorder="1"/>
    <xf numFmtId="0" fontId="58" fillId="0" borderId="0" xfId="130" applyFont="1"/>
    <xf numFmtId="0" fontId="59" fillId="0" borderId="0" xfId="130" applyFont="1"/>
    <xf numFmtId="0" fontId="60" fillId="0" borderId="0" xfId="130" applyFont="1"/>
    <xf numFmtId="0" fontId="60" fillId="24" borderId="0" xfId="130" applyFont="1" applyFill="1" applyAlignment="1">
      <alignment horizontal="right"/>
    </xf>
    <xf numFmtId="0" fontId="60" fillId="24" borderId="0" xfId="130" applyFont="1" applyFill="1"/>
    <xf numFmtId="0" fontId="52" fillId="0" borderId="0" xfId="131" applyFont="1" applyAlignment="1">
      <alignment horizontal="right"/>
    </xf>
    <xf numFmtId="0" fontId="53" fillId="0" borderId="0" xfId="131" applyFont="1" applyAlignment="1">
      <alignment horizontal="left"/>
    </xf>
    <xf numFmtId="0" fontId="52" fillId="0" borderId="0" xfId="131" applyFont="1" applyAlignment="1">
      <alignment horizontal="left"/>
    </xf>
    <xf numFmtId="0" fontId="52" fillId="0" borderId="0" xfId="131" applyFont="1" applyAlignment="1">
      <alignment horizontal="center"/>
    </xf>
    <xf numFmtId="0" fontId="52" fillId="0" borderId="0" xfId="131" applyFont="1"/>
    <xf numFmtId="0" fontId="54" fillId="0" borderId="0" xfId="131" applyFont="1" applyAlignment="1">
      <alignment horizontal="right"/>
    </xf>
    <xf numFmtId="0" fontId="54" fillId="0" borderId="0" xfId="131" applyFont="1" applyAlignment="1">
      <alignment horizontal="left"/>
    </xf>
    <xf numFmtId="0" fontId="54" fillId="0" borderId="0" xfId="131" applyFont="1" applyAlignment="1">
      <alignment horizontal="center"/>
    </xf>
    <xf numFmtId="0" fontId="54" fillId="0" borderId="0" xfId="131" applyFont="1"/>
    <xf numFmtId="0" fontId="55" fillId="0" borderId="0" xfId="131" applyFont="1" applyAlignment="1">
      <alignment horizontal="center"/>
    </xf>
    <xf numFmtId="0" fontId="56" fillId="0" borderId="0" xfId="131" applyFont="1" applyAlignment="1">
      <alignment horizontal="center"/>
    </xf>
    <xf numFmtId="0" fontId="57" fillId="0" borderId="0" xfId="131" applyFont="1" applyAlignment="1">
      <alignment horizontal="right"/>
    </xf>
    <xf numFmtId="0" fontId="67" fillId="0" borderId="0" xfId="126" applyFont="1" applyAlignment="1">
      <alignment horizontal="center" vertical="center"/>
    </xf>
  </cellXfs>
  <cellStyles count="132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7" xr:uid="{00000000-0005-0000-0000-000044000000}"/>
    <cellStyle name="Normal 16" xfId="109" xr:uid="{65BCE020-D90C-4B4F-96E3-D1ED51DC3F40}"/>
    <cellStyle name="Normal 17" xfId="112" xr:uid="{24C6B9C1-CF78-4908-A7A2-B9ADF5C3810A}"/>
    <cellStyle name="Normal 18" xfId="115" xr:uid="{04CA9FBD-9E1C-44A7-9D08-8E03F985C079}"/>
    <cellStyle name="Normal 19" xfId="116" xr:uid="{46132383-F7FF-498B-ABFA-ED1DE8FDE4D2}"/>
    <cellStyle name="Normal 2" xfId="68" xr:uid="{00000000-0005-0000-0000-000045000000}"/>
    <cellStyle name="Normal 20" xfId="118" xr:uid="{64BE8A41-A649-472C-8A39-5C748B660AB4}"/>
    <cellStyle name="Normal 21" xfId="121" xr:uid="{60C2F2F6-816D-4878-BD1C-E527425CDFA4}"/>
    <cellStyle name="Normal 22" xfId="124" xr:uid="{3B01140A-2F3E-4607-9BC4-18D5F448BCCF}"/>
    <cellStyle name="Normal 23" xfId="125" xr:uid="{ACA1145D-B08E-40C5-8BF0-00090813CD4D}"/>
    <cellStyle name="Normal 24" xfId="126" xr:uid="{D57C8613-D992-4299-BA60-720122B524E4}"/>
    <cellStyle name="Normal 25" xfId="128" xr:uid="{16729BDD-54CA-427B-BC30-446E6DA1739C}"/>
    <cellStyle name="Normal 26" xfId="130" xr:uid="{17FE1E38-0E6B-4E78-BE95-E295826D37FE}"/>
    <cellStyle name="Normal 27" xfId="131" xr:uid="{01FB6EFA-4C40-4C40-ACF3-2626D1CE9F44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08" xr:uid="{00000000-0005-0000-0000-000049000000}"/>
    <cellStyle name="Normal 3 13" xfId="110" xr:uid="{5AD7B553-CD85-4588-9711-7B131A8F2037}"/>
    <cellStyle name="Normal 3 14" xfId="111" xr:uid="{AFF08967-3FC0-4821-AF95-DEC4FD440471}"/>
    <cellStyle name="Normal 3 15" xfId="113" xr:uid="{FD1694C8-DA21-4F6F-915D-A5D25D33CA20}"/>
    <cellStyle name="Normal 3 16" xfId="117" xr:uid="{643583BC-2697-47D8-B751-D6E49F7156E0}"/>
    <cellStyle name="Normal 3 17" xfId="120" xr:uid="{443C4D72-F925-4DA8-A36E-A6719594F1B8}"/>
    <cellStyle name="Normal 3 18" xfId="122" xr:uid="{3C131C13-E2D0-4CC8-91BA-ECE7F960E3BE}"/>
    <cellStyle name="Normal 3 19" xfId="127" xr:uid="{7F8B1329-8541-4CFF-A236-DEE5748F8958}"/>
    <cellStyle name="Normal 3 2" xfId="71" xr:uid="{00000000-0005-0000-0000-00004A000000}"/>
    <cellStyle name="Normal 3 20" xfId="129" xr:uid="{EDBE6ED2-DE56-4A9A-8AA8-7A92ED3B2BB9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5 3" xfId="114" xr:uid="{0F1AB17B-5C4F-4CFA-9623-94B8638633C8}"/>
    <cellStyle name="Normal 3 5 4" xfId="119" xr:uid="{A0D613B2-BE23-4191-8BC0-DEFEF9817E72}"/>
    <cellStyle name="Normal 3 5 5" xfId="123" xr:uid="{6703DE5F-E867-44B8-933B-187A0DF2E8A9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600076</xdr:colOff>
      <xdr:row>0</xdr:row>
      <xdr:rowOff>19050</xdr:rowOff>
    </xdr:from>
    <xdr:to>
      <xdr:col>11</xdr:col>
      <xdr:colOff>85726</xdr:colOff>
      <xdr:row>3</xdr:row>
      <xdr:rowOff>47585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1" y="19050"/>
          <a:ext cx="1314450" cy="771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20</xdr:row>
          <xdr:rowOff>0</xdr:rowOff>
        </xdr:from>
        <xdr:to>
          <xdr:col>1</xdr:col>
          <xdr:colOff>1266825</xdr:colOff>
          <xdr:row>20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34</xdr:row>
          <xdr:rowOff>0</xdr:rowOff>
        </xdr:from>
        <xdr:to>
          <xdr:col>1</xdr:col>
          <xdr:colOff>1190625</xdr:colOff>
          <xdr:row>34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1238250</xdr:colOff>
          <xdr:row>47</xdr:row>
          <xdr:rowOff>190500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62</xdr:row>
          <xdr:rowOff>0</xdr:rowOff>
        </xdr:from>
        <xdr:to>
          <xdr:col>1</xdr:col>
          <xdr:colOff>1276350</xdr:colOff>
          <xdr:row>62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12</xdr:row>
          <xdr:rowOff>0</xdr:rowOff>
        </xdr:from>
        <xdr:to>
          <xdr:col>1</xdr:col>
          <xdr:colOff>1266825</xdr:colOff>
          <xdr:row>12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C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C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F753-4DE1-416A-A8DC-99B279AB0992}">
  <sheetPr codeName="Sheet1"/>
  <dimension ref="A1:P35"/>
  <sheetViews>
    <sheetView workbookViewId="0">
      <selection activeCell="B3" sqref="B3"/>
    </sheetView>
  </sheetViews>
  <sheetFormatPr defaultColWidth="6.42578125" defaultRowHeight="12.75" x14ac:dyDescent="0.2"/>
  <cols>
    <col min="1" max="1" width="6.42578125" style="23"/>
    <col min="2" max="2" width="17.5703125" style="23" customWidth="1"/>
    <col min="3" max="3" width="6.42578125" style="23" customWidth="1"/>
    <col min="4" max="16384" width="6.42578125" style="23"/>
  </cols>
  <sheetData>
    <row r="1" spans="1:16" ht="25.5" customHeight="1" x14ac:dyDescent="0.3">
      <c r="A1" s="22" t="s">
        <v>149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9.5" customHeight="1" x14ac:dyDescent="0.2">
      <c r="A2" s="24" t="s">
        <v>150</v>
      </c>
      <c r="B2" s="25" t="s">
        <v>151</v>
      </c>
      <c r="C2" s="26"/>
      <c r="D2" s="25" t="s">
        <v>152</v>
      </c>
      <c r="E2" s="27"/>
      <c r="F2" s="26"/>
      <c r="G2" s="28">
        <v>1</v>
      </c>
      <c r="H2" s="29">
        <v>2</v>
      </c>
      <c r="I2" s="28">
        <v>3</v>
      </c>
      <c r="J2" s="28">
        <v>4</v>
      </c>
      <c r="K2" s="28">
        <v>5</v>
      </c>
      <c r="L2" s="28">
        <v>6</v>
      </c>
      <c r="M2" s="29">
        <v>7</v>
      </c>
      <c r="N2" s="29">
        <v>8</v>
      </c>
      <c r="O2" s="30"/>
      <c r="P2" s="31"/>
    </row>
    <row r="3" spans="1:16" ht="19.5" customHeight="1" x14ac:dyDescent="0.2">
      <c r="A3" s="32">
        <v>9</v>
      </c>
      <c r="B3" s="33" t="s">
        <v>153</v>
      </c>
      <c r="C3" s="34"/>
      <c r="D3" s="33" t="s">
        <v>154</v>
      </c>
      <c r="E3" s="35"/>
      <c r="F3" s="34"/>
      <c r="G3" s="36" t="s">
        <v>155</v>
      </c>
      <c r="H3" s="37" t="s">
        <v>156</v>
      </c>
      <c r="I3" s="36" t="s">
        <v>157</v>
      </c>
      <c r="J3" s="36" t="s">
        <v>158</v>
      </c>
      <c r="K3" s="36" t="s">
        <v>159</v>
      </c>
      <c r="L3" s="36" t="s">
        <v>160</v>
      </c>
      <c r="M3" s="37" t="s">
        <v>161</v>
      </c>
      <c r="N3" s="37" t="s">
        <v>162</v>
      </c>
      <c r="O3" s="38" t="s">
        <v>163</v>
      </c>
      <c r="P3" s="31"/>
    </row>
    <row r="4" spans="1:16" ht="19.5" customHeight="1" x14ac:dyDescent="0.2">
      <c r="A4" s="32">
        <v>9</v>
      </c>
      <c r="B4" s="33" t="s">
        <v>164</v>
      </c>
      <c r="C4" s="34"/>
      <c r="D4" s="33" t="s">
        <v>154</v>
      </c>
      <c r="E4" s="35"/>
      <c r="F4" s="34"/>
      <c r="G4" s="36" t="s">
        <v>165</v>
      </c>
      <c r="H4" s="37" t="s">
        <v>166</v>
      </c>
      <c r="I4" s="36" t="s">
        <v>156</v>
      </c>
      <c r="J4" s="36" t="s">
        <v>167</v>
      </c>
      <c r="K4" s="36" t="s">
        <v>168</v>
      </c>
      <c r="L4" s="36" t="s">
        <v>169</v>
      </c>
      <c r="M4" s="37" t="s">
        <v>170</v>
      </c>
      <c r="N4" s="37" t="s">
        <v>166</v>
      </c>
      <c r="O4" s="38" t="s">
        <v>171</v>
      </c>
      <c r="P4" s="31"/>
    </row>
    <row r="5" spans="1:16" ht="19.5" customHeight="1" x14ac:dyDescent="0.2">
      <c r="A5" s="32">
        <v>9</v>
      </c>
      <c r="B5" s="33" t="s">
        <v>172</v>
      </c>
      <c r="C5" s="34"/>
      <c r="D5" s="33" t="s">
        <v>173</v>
      </c>
      <c r="E5" s="35"/>
      <c r="F5" s="34"/>
      <c r="G5" s="36" t="s">
        <v>174</v>
      </c>
      <c r="H5" s="37" t="s">
        <v>175</v>
      </c>
      <c r="I5" s="36" t="s">
        <v>174</v>
      </c>
      <c r="J5" s="36" t="s">
        <v>176</v>
      </c>
      <c r="K5" s="36" t="s">
        <v>177</v>
      </c>
      <c r="L5" s="36" t="s">
        <v>178</v>
      </c>
      <c r="M5" s="37" t="s">
        <v>179</v>
      </c>
      <c r="N5" s="37" t="s">
        <v>180</v>
      </c>
      <c r="O5" s="38" t="s">
        <v>181</v>
      </c>
      <c r="P5" s="31"/>
    </row>
    <row r="6" spans="1:16" ht="19.5" customHeight="1" x14ac:dyDescent="0.2">
      <c r="A6" s="32">
        <v>9</v>
      </c>
      <c r="B6" s="33" t="s">
        <v>182</v>
      </c>
      <c r="C6" s="34"/>
      <c r="D6" s="33" t="s">
        <v>173</v>
      </c>
      <c r="E6" s="35"/>
      <c r="F6" s="34"/>
      <c r="G6" s="36" t="s">
        <v>183</v>
      </c>
      <c r="H6" s="37" t="s">
        <v>184</v>
      </c>
      <c r="I6" s="36" t="s">
        <v>174</v>
      </c>
      <c r="J6" s="36" t="s">
        <v>178</v>
      </c>
      <c r="K6" s="36" t="s">
        <v>160</v>
      </c>
      <c r="L6" s="36" t="s">
        <v>176</v>
      </c>
      <c r="M6" s="37" t="s">
        <v>185</v>
      </c>
      <c r="N6" s="37" t="s">
        <v>186</v>
      </c>
      <c r="O6" s="38" t="s">
        <v>187</v>
      </c>
      <c r="P6" s="31"/>
    </row>
    <row r="7" spans="1:16" ht="17.25" customHeight="1" x14ac:dyDescent="0.2">
      <c r="A7" s="39"/>
      <c r="B7" s="40"/>
      <c r="C7" s="41"/>
      <c r="D7" s="40"/>
      <c r="E7" s="42"/>
      <c r="F7" s="41"/>
      <c r="G7" s="40"/>
      <c r="H7" s="39"/>
      <c r="I7" s="40"/>
      <c r="J7" s="40"/>
      <c r="K7" s="40"/>
      <c r="L7" s="40"/>
      <c r="M7" s="39"/>
      <c r="N7" s="39"/>
      <c r="O7" s="39"/>
      <c r="P7" s="31"/>
    </row>
    <row r="8" spans="1:16" ht="19.5" customHeight="1" x14ac:dyDescent="0.2">
      <c r="A8" s="32">
        <v>11</v>
      </c>
      <c r="B8" s="33" t="s">
        <v>188</v>
      </c>
      <c r="C8" s="34"/>
      <c r="D8" s="33" t="s">
        <v>154</v>
      </c>
      <c r="E8" s="35"/>
      <c r="F8" s="34"/>
      <c r="G8" s="36" t="s">
        <v>189</v>
      </c>
      <c r="H8" s="37" t="s">
        <v>190</v>
      </c>
      <c r="I8" s="36" t="s">
        <v>167</v>
      </c>
      <c r="J8" s="36" t="s">
        <v>157</v>
      </c>
      <c r="K8" s="36" t="s">
        <v>191</v>
      </c>
      <c r="L8" s="36" t="s">
        <v>192</v>
      </c>
      <c r="M8" s="37" t="s">
        <v>180</v>
      </c>
      <c r="N8" s="37" t="s">
        <v>180</v>
      </c>
      <c r="O8" s="38" t="s">
        <v>193</v>
      </c>
      <c r="P8" s="31"/>
    </row>
    <row r="9" spans="1:16" ht="19.5" customHeight="1" x14ac:dyDescent="0.2">
      <c r="A9" s="32">
        <v>11</v>
      </c>
      <c r="B9" s="33" t="s">
        <v>194</v>
      </c>
      <c r="C9" s="34"/>
      <c r="D9" s="33" t="s">
        <v>195</v>
      </c>
      <c r="E9" s="35"/>
      <c r="F9" s="34"/>
      <c r="G9" s="36" t="s">
        <v>196</v>
      </c>
      <c r="H9" s="37" t="s">
        <v>159</v>
      </c>
      <c r="I9" s="36" t="s">
        <v>175</v>
      </c>
      <c r="J9" s="36" t="s">
        <v>167</v>
      </c>
      <c r="K9" s="36" t="s">
        <v>161</v>
      </c>
      <c r="L9" s="36" t="s">
        <v>191</v>
      </c>
      <c r="M9" s="37" t="s">
        <v>180</v>
      </c>
      <c r="N9" s="37" t="s">
        <v>183</v>
      </c>
      <c r="O9" s="38" t="s">
        <v>197</v>
      </c>
      <c r="P9" s="31"/>
    </row>
    <row r="10" spans="1:16" ht="19.5" customHeight="1" x14ac:dyDescent="0.2">
      <c r="A10" s="32">
        <v>11</v>
      </c>
      <c r="B10" s="33" t="s">
        <v>198</v>
      </c>
      <c r="C10" s="34"/>
      <c r="D10" s="33" t="s">
        <v>154</v>
      </c>
      <c r="E10" s="35"/>
      <c r="F10" s="34"/>
      <c r="G10" s="36" t="s">
        <v>199</v>
      </c>
      <c r="H10" s="37" t="s">
        <v>178</v>
      </c>
      <c r="I10" s="36" t="s">
        <v>196</v>
      </c>
      <c r="J10" s="36" t="s">
        <v>156</v>
      </c>
      <c r="K10" s="36" t="s">
        <v>159</v>
      </c>
      <c r="L10" s="36" t="s">
        <v>177</v>
      </c>
      <c r="M10" s="37" t="s">
        <v>168</v>
      </c>
      <c r="N10" s="37" t="s">
        <v>156</v>
      </c>
      <c r="O10" s="38" t="s">
        <v>200</v>
      </c>
      <c r="P10" s="31"/>
    </row>
    <row r="11" spans="1:16" ht="19.5" customHeight="1" x14ac:dyDescent="0.2">
      <c r="A11" s="32">
        <v>11</v>
      </c>
      <c r="B11" s="33" t="s">
        <v>201</v>
      </c>
      <c r="C11" s="34"/>
      <c r="D11" s="33" t="s">
        <v>173</v>
      </c>
      <c r="E11" s="35"/>
      <c r="F11" s="34"/>
      <c r="G11" s="36" t="s">
        <v>167</v>
      </c>
      <c r="H11" s="37" t="s">
        <v>202</v>
      </c>
      <c r="I11" s="36" t="s">
        <v>203</v>
      </c>
      <c r="J11" s="36" t="s">
        <v>204</v>
      </c>
      <c r="K11" s="36" t="s">
        <v>165</v>
      </c>
      <c r="L11" s="36" t="s">
        <v>205</v>
      </c>
      <c r="M11" s="37" t="s">
        <v>206</v>
      </c>
      <c r="N11" s="37" t="s">
        <v>177</v>
      </c>
      <c r="O11" s="38" t="s">
        <v>207</v>
      </c>
      <c r="P11" s="31"/>
    </row>
    <row r="12" spans="1:16" ht="17.25" customHeight="1" x14ac:dyDescent="0.2">
      <c r="A12" s="39"/>
      <c r="B12" s="40"/>
      <c r="C12" s="41"/>
      <c r="D12" s="40"/>
      <c r="E12" s="42"/>
      <c r="F12" s="41"/>
      <c r="G12" s="40"/>
      <c r="H12" s="39"/>
      <c r="I12" s="40"/>
      <c r="J12" s="40"/>
      <c r="K12" s="40"/>
      <c r="L12" s="40"/>
      <c r="M12" s="39"/>
      <c r="N12" s="39"/>
      <c r="O12" s="39"/>
      <c r="P12" s="31"/>
    </row>
    <row r="13" spans="1:16" ht="19.5" customHeight="1" x14ac:dyDescent="0.2">
      <c r="A13" s="32">
        <v>13</v>
      </c>
      <c r="B13" s="33" t="s">
        <v>208</v>
      </c>
      <c r="C13" s="34"/>
      <c r="D13" s="33" t="s">
        <v>154</v>
      </c>
      <c r="E13" s="35"/>
      <c r="F13" s="34"/>
      <c r="G13" s="36" t="s">
        <v>157</v>
      </c>
      <c r="H13" s="37" t="s">
        <v>159</v>
      </c>
      <c r="I13" s="36" t="s">
        <v>158</v>
      </c>
      <c r="J13" s="36" t="s">
        <v>155</v>
      </c>
      <c r="K13" s="36" t="s">
        <v>156</v>
      </c>
      <c r="L13" s="36" t="s">
        <v>156</v>
      </c>
      <c r="M13" s="37" t="s">
        <v>179</v>
      </c>
      <c r="N13" s="37" t="s">
        <v>170</v>
      </c>
      <c r="O13" s="38" t="s">
        <v>209</v>
      </c>
      <c r="P13" s="31"/>
    </row>
    <row r="14" spans="1:16" ht="19.5" customHeight="1" x14ac:dyDescent="0.2">
      <c r="A14" s="32">
        <v>13</v>
      </c>
      <c r="B14" s="33" t="s">
        <v>210</v>
      </c>
      <c r="C14" s="34"/>
      <c r="D14" s="33" t="s">
        <v>173</v>
      </c>
      <c r="E14" s="35"/>
      <c r="F14" s="34"/>
      <c r="G14" s="36" t="s">
        <v>189</v>
      </c>
      <c r="H14" s="37" t="s">
        <v>156</v>
      </c>
      <c r="I14" s="36" t="s">
        <v>190</v>
      </c>
      <c r="J14" s="36" t="s">
        <v>180</v>
      </c>
      <c r="K14" s="36" t="s">
        <v>157</v>
      </c>
      <c r="L14" s="36" t="s">
        <v>156</v>
      </c>
      <c r="M14" s="37" t="s">
        <v>167</v>
      </c>
      <c r="N14" s="37" t="s">
        <v>180</v>
      </c>
      <c r="O14" s="38" t="s">
        <v>211</v>
      </c>
      <c r="P14" s="31"/>
    </row>
    <row r="15" spans="1:16" ht="19.5" customHeight="1" x14ac:dyDescent="0.2">
      <c r="A15" s="32">
        <v>13</v>
      </c>
      <c r="B15" s="33" t="s">
        <v>212</v>
      </c>
      <c r="C15" s="34"/>
      <c r="D15" s="33" t="s">
        <v>154</v>
      </c>
      <c r="E15" s="35"/>
      <c r="F15" s="34"/>
      <c r="G15" s="36" t="s">
        <v>162</v>
      </c>
      <c r="H15" s="37" t="s">
        <v>179</v>
      </c>
      <c r="I15" s="36" t="s">
        <v>190</v>
      </c>
      <c r="J15" s="36" t="s">
        <v>177</v>
      </c>
      <c r="K15" s="36" t="s">
        <v>160</v>
      </c>
      <c r="L15" s="36" t="s">
        <v>158</v>
      </c>
      <c r="M15" s="37" t="s">
        <v>213</v>
      </c>
      <c r="N15" s="37" t="s">
        <v>155</v>
      </c>
      <c r="O15" s="38" t="s">
        <v>214</v>
      </c>
      <c r="P15" s="31"/>
    </row>
    <row r="16" spans="1:16" ht="19.5" customHeight="1" x14ac:dyDescent="0.2">
      <c r="A16" s="32">
        <v>13</v>
      </c>
      <c r="B16" s="33" t="s">
        <v>215</v>
      </c>
      <c r="C16" s="34"/>
      <c r="D16" s="33" t="s">
        <v>154</v>
      </c>
      <c r="E16" s="35"/>
      <c r="F16" s="34"/>
      <c r="G16" s="36" t="s">
        <v>183</v>
      </c>
      <c r="H16" s="37" t="s">
        <v>192</v>
      </c>
      <c r="I16" s="36" t="s">
        <v>161</v>
      </c>
      <c r="J16" s="36" t="s">
        <v>160</v>
      </c>
      <c r="K16" s="36" t="s">
        <v>180</v>
      </c>
      <c r="L16" s="36" t="s">
        <v>160</v>
      </c>
      <c r="M16" s="37" t="s">
        <v>177</v>
      </c>
      <c r="N16" s="37" t="s">
        <v>155</v>
      </c>
      <c r="O16" s="38" t="s">
        <v>216</v>
      </c>
      <c r="P16" s="31"/>
    </row>
    <row r="17" spans="1:16" ht="19.5" customHeight="1" x14ac:dyDescent="0.2">
      <c r="A17" s="32">
        <v>13</v>
      </c>
      <c r="B17" s="33" t="s">
        <v>217</v>
      </c>
      <c r="C17" s="34"/>
      <c r="D17" s="33" t="s">
        <v>154</v>
      </c>
      <c r="E17" s="35"/>
      <c r="F17" s="34"/>
      <c r="G17" s="36" t="s">
        <v>170</v>
      </c>
      <c r="H17" s="37" t="s">
        <v>196</v>
      </c>
      <c r="I17" s="36" t="s">
        <v>199</v>
      </c>
      <c r="J17" s="36" t="s">
        <v>174</v>
      </c>
      <c r="K17" s="36" t="s">
        <v>158</v>
      </c>
      <c r="L17" s="36" t="s">
        <v>190</v>
      </c>
      <c r="M17" s="37" t="s">
        <v>156</v>
      </c>
      <c r="N17" s="37" t="s">
        <v>168</v>
      </c>
      <c r="O17" s="38" t="s">
        <v>218</v>
      </c>
      <c r="P17" s="31"/>
    </row>
    <row r="18" spans="1:16" ht="17.25" customHeight="1" x14ac:dyDescent="0.2">
      <c r="A18" s="39"/>
      <c r="B18" s="40"/>
      <c r="C18" s="41"/>
      <c r="D18" s="40"/>
      <c r="E18" s="42"/>
      <c r="F18" s="41"/>
      <c r="G18" s="40"/>
      <c r="H18" s="39"/>
      <c r="I18" s="40"/>
      <c r="J18" s="40"/>
      <c r="K18" s="40"/>
      <c r="L18" s="40"/>
      <c r="M18" s="39"/>
      <c r="N18" s="39"/>
      <c r="O18" s="39"/>
      <c r="P18" s="31"/>
    </row>
    <row r="19" spans="1:16" ht="19.5" customHeight="1" x14ac:dyDescent="0.2">
      <c r="A19" s="32">
        <v>15</v>
      </c>
      <c r="B19" s="33" t="s">
        <v>219</v>
      </c>
      <c r="C19" s="34"/>
      <c r="D19" s="33" t="s">
        <v>195</v>
      </c>
      <c r="E19" s="35"/>
      <c r="F19" s="34"/>
      <c r="G19" s="36" t="s">
        <v>161</v>
      </c>
      <c r="H19" s="37" t="s">
        <v>183</v>
      </c>
      <c r="I19" s="36" t="s">
        <v>156</v>
      </c>
      <c r="J19" s="36" t="s">
        <v>160</v>
      </c>
      <c r="K19" s="36" t="s">
        <v>155</v>
      </c>
      <c r="L19" s="36" t="s">
        <v>183</v>
      </c>
      <c r="M19" s="37" t="s">
        <v>192</v>
      </c>
      <c r="N19" s="37" t="s">
        <v>158</v>
      </c>
      <c r="O19" s="38" t="s">
        <v>220</v>
      </c>
      <c r="P19" s="31"/>
    </row>
    <row r="20" spans="1:16" ht="17.25" customHeight="1" x14ac:dyDescent="0.2">
      <c r="A20" s="39"/>
      <c r="B20" s="40"/>
      <c r="C20" s="41"/>
      <c r="D20" s="40"/>
      <c r="E20" s="42"/>
      <c r="F20" s="41"/>
      <c r="G20" s="40"/>
      <c r="H20" s="39"/>
      <c r="I20" s="40"/>
      <c r="J20" s="40"/>
      <c r="K20" s="40"/>
      <c r="L20" s="40"/>
      <c r="M20" s="39"/>
      <c r="N20" s="39"/>
      <c r="O20" s="39"/>
      <c r="P20" s="31"/>
    </row>
    <row r="21" spans="1:16" ht="19.5" customHeight="1" x14ac:dyDescent="0.2">
      <c r="A21" s="32">
        <v>21</v>
      </c>
      <c r="B21" s="33" t="s">
        <v>221</v>
      </c>
      <c r="C21" s="34"/>
      <c r="D21" s="33" t="s">
        <v>154</v>
      </c>
      <c r="E21" s="35"/>
      <c r="F21" s="34"/>
      <c r="G21" s="36" t="s">
        <v>183</v>
      </c>
      <c r="H21" s="37" t="s">
        <v>159</v>
      </c>
      <c r="I21" s="36" t="s">
        <v>191</v>
      </c>
      <c r="J21" s="36" t="s">
        <v>159</v>
      </c>
      <c r="K21" s="36" t="s">
        <v>190</v>
      </c>
      <c r="L21" s="36" t="s">
        <v>180</v>
      </c>
      <c r="M21" s="37" t="s">
        <v>167</v>
      </c>
      <c r="N21" s="37" t="s">
        <v>161</v>
      </c>
      <c r="O21" s="38" t="s">
        <v>222</v>
      </c>
      <c r="P21" s="31"/>
    </row>
    <row r="22" spans="1:16" ht="19.5" customHeight="1" x14ac:dyDescent="0.2">
      <c r="A22" s="32">
        <v>21</v>
      </c>
      <c r="B22" s="33" t="s">
        <v>223</v>
      </c>
      <c r="C22" s="34"/>
      <c r="D22" s="33" t="s">
        <v>154</v>
      </c>
      <c r="E22" s="35"/>
      <c r="F22" s="34"/>
      <c r="G22" s="36" t="s">
        <v>161</v>
      </c>
      <c r="H22" s="37" t="s">
        <v>168</v>
      </c>
      <c r="I22" s="36" t="s">
        <v>169</v>
      </c>
      <c r="J22" s="36" t="s">
        <v>190</v>
      </c>
      <c r="K22" s="36" t="s">
        <v>175</v>
      </c>
      <c r="L22" s="36" t="s">
        <v>180</v>
      </c>
      <c r="M22" s="37" t="s">
        <v>161</v>
      </c>
      <c r="N22" s="37" t="s">
        <v>166</v>
      </c>
      <c r="O22" s="38" t="s">
        <v>224</v>
      </c>
      <c r="P22" s="31"/>
    </row>
    <row r="23" spans="1:16" ht="19.5" customHeight="1" x14ac:dyDescent="0.2">
      <c r="A23" s="32">
        <v>21</v>
      </c>
      <c r="B23" s="33" t="s">
        <v>225</v>
      </c>
      <c r="C23" s="34"/>
      <c r="D23" s="33" t="s">
        <v>154</v>
      </c>
      <c r="E23" s="35"/>
      <c r="F23" s="34"/>
      <c r="G23" s="36" t="s">
        <v>196</v>
      </c>
      <c r="H23" s="37" t="s">
        <v>168</v>
      </c>
      <c r="I23" s="36" t="s">
        <v>184</v>
      </c>
      <c r="J23" s="36" t="s">
        <v>191</v>
      </c>
      <c r="K23" s="36" t="s">
        <v>191</v>
      </c>
      <c r="L23" s="36" t="s">
        <v>190</v>
      </c>
      <c r="M23" s="37" t="s">
        <v>175</v>
      </c>
      <c r="N23" s="37" t="s">
        <v>174</v>
      </c>
      <c r="O23" s="38" t="s">
        <v>181</v>
      </c>
      <c r="P23" s="31"/>
    </row>
    <row r="24" spans="1:16" ht="17.25" customHeight="1" x14ac:dyDescent="0.2">
      <c r="A24" s="39"/>
      <c r="B24" s="40"/>
      <c r="C24" s="41"/>
      <c r="D24" s="40"/>
      <c r="E24" s="42"/>
      <c r="F24" s="41"/>
      <c r="G24" s="40"/>
      <c r="H24" s="39"/>
      <c r="I24" s="40"/>
      <c r="J24" s="40"/>
      <c r="K24" s="40"/>
      <c r="L24" s="40"/>
      <c r="M24" s="39"/>
      <c r="N24" s="39"/>
      <c r="O24" s="39"/>
      <c r="P24" s="31"/>
    </row>
    <row r="25" spans="1:16" ht="19.5" customHeight="1" x14ac:dyDescent="0.2">
      <c r="A25" s="43" t="s">
        <v>226</v>
      </c>
      <c r="B25" s="33" t="s">
        <v>227</v>
      </c>
      <c r="C25" s="34"/>
      <c r="D25" s="33" t="s">
        <v>154</v>
      </c>
      <c r="E25" s="35"/>
      <c r="F25" s="34"/>
      <c r="G25" s="36" t="s">
        <v>174</v>
      </c>
      <c r="H25" s="37" t="s">
        <v>228</v>
      </c>
      <c r="I25" s="36" t="s">
        <v>199</v>
      </c>
      <c r="J25" s="36" t="s">
        <v>199</v>
      </c>
      <c r="K25" s="36" t="s">
        <v>229</v>
      </c>
      <c r="L25" s="36" t="s">
        <v>178</v>
      </c>
      <c r="M25" s="37" t="s">
        <v>199</v>
      </c>
      <c r="N25" s="37" t="s">
        <v>230</v>
      </c>
      <c r="O25" s="38" t="s">
        <v>231</v>
      </c>
      <c r="P25" s="31"/>
    </row>
    <row r="26" spans="1:16" ht="19.5" customHeight="1" x14ac:dyDescent="0.2">
      <c r="A26" s="43" t="s">
        <v>226</v>
      </c>
      <c r="B26" s="33" t="s">
        <v>232</v>
      </c>
      <c r="C26" s="34"/>
      <c r="D26" s="33" t="s">
        <v>154</v>
      </c>
      <c r="E26" s="35"/>
      <c r="F26" s="34"/>
      <c r="G26" s="36" t="s">
        <v>169</v>
      </c>
      <c r="H26" s="37" t="s">
        <v>233</v>
      </c>
      <c r="I26" s="36" t="s">
        <v>234</v>
      </c>
      <c r="J26" s="36" t="s">
        <v>230</v>
      </c>
      <c r="K26" s="36" t="s">
        <v>235</v>
      </c>
      <c r="L26" s="36" t="s">
        <v>169</v>
      </c>
      <c r="M26" s="37" t="s">
        <v>186</v>
      </c>
      <c r="N26" s="37" t="s">
        <v>155</v>
      </c>
      <c r="O26" s="38" t="s">
        <v>236</v>
      </c>
      <c r="P26" s="31"/>
    </row>
    <row r="27" spans="1:16" ht="19.5" customHeight="1" x14ac:dyDescent="0.2">
      <c r="A27" s="43" t="s">
        <v>226</v>
      </c>
      <c r="B27" s="33" t="s">
        <v>237</v>
      </c>
      <c r="C27" s="34"/>
      <c r="D27" s="33" t="s">
        <v>173</v>
      </c>
      <c r="E27" s="35"/>
      <c r="F27" s="34"/>
      <c r="G27" s="36" t="s">
        <v>238</v>
      </c>
      <c r="H27" s="37" t="s">
        <v>239</v>
      </c>
      <c r="I27" s="36" t="s">
        <v>240</v>
      </c>
      <c r="J27" s="36" t="s">
        <v>241</v>
      </c>
      <c r="K27" s="36" t="s">
        <v>242</v>
      </c>
      <c r="L27" s="36" t="s">
        <v>243</v>
      </c>
      <c r="M27" s="37" t="s">
        <v>244</v>
      </c>
      <c r="N27" s="37" t="s">
        <v>206</v>
      </c>
      <c r="O27" s="38" t="s">
        <v>245</v>
      </c>
      <c r="P27" s="31"/>
    </row>
    <row r="28" spans="1:16" ht="17.25" customHeight="1" x14ac:dyDescent="0.2">
      <c r="A28" s="39"/>
      <c r="B28" s="40"/>
      <c r="C28" s="41"/>
      <c r="D28" s="40"/>
      <c r="E28" s="42"/>
      <c r="F28" s="41"/>
      <c r="G28" s="40"/>
      <c r="H28" s="39"/>
      <c r="I28" s="40"/>
      <c r="J28" s="40"/>
      <c r="K28" s="40"/>
      <c r="L28" s="40"/>
      <c r="M28" s="39"/>
      <c r="N28" s="39"/>
      <c r="O28" s="39"/>
      <c r="P28" s="31"/>
    </row>
    <row r="29" spans="1:16" ht="19.5" customHeight="1" x14ac:dyDescent="0.2">
      <c r="A29" s="43" t="s">
        <v>246</v>
      </c>
      <c r="B29" s="33" t="s">
        <v>219</v>
      </c>
      <c r="C29" s="34"/>
      <c r="D29" s="33" t="s">
        <v>195</v>
      </c>
      <c r="E29" s="35"/>
      <c r="F29" s="34"/>
      <c r="G29" s="36" t="s">
        <v>247</v>
      </c>
      <c r="H29" s="37" t="s">
        <v>248</v>
      </c>
      <c r="I29" s="36" t="s">
        <v>249</v>
      </c>
      <c r="J29" s="36" t="s">
        <v>250</v>
      </c>
      <c r="K29" s="44"/>
      <c r="L29" s="44"/>
      <c r="M29" s="45"/>
      <c r="N29" s="45"/>
      <c r="O29" s="38" t="s">
        <v>251</v>
      </c>
      <c r="P29" s="31"/>
    </row>
    <row r="30" spans="1:16" ht="19.5" customHeight="1" x14ac:dyDescent="0.2">
      <c r="A30" s="43" t="s">
        <v>246</v>
      </c>
      <c r="B30" s="33" t="s">
        <v>217</v>
      </c>
      <c r="C30" s="34"/>
      <c r="D30" s="33" t="s">
        <v>154</v>
      </c>
      <c r="E30" s="35"/>
      <c r="F30" s="34"/>
      <c r="G30" s="36" t="s">
        <v>252</v>
      </c>
      <c r="H30" s="37" t="s">
        <v>253</v>
      </c>
      <c r="I30" s="36" t="s">
        <v>254</v>
      </c>
      <c r="J30" s="36" t="s">
        <v>255</v>
      </c>
      <c r="K30" s="44"/>
      <c r="L30" s="44"/>
      <c r="M30" s="45"/>
      <c r="N30" s="45"/>
      <c r="O30" s="38" t="s">
        <v>256</v>
      </c>
      <c r="P30" s="31"/>
    </row>
    <row r="31" spans="1:16" ht="19.5" customHeight="1" x14ac:dyDescent="0.2">
      <c r="A31" s="43" t="s">
        <v>246</v>
      </c>
      <c r="B31" s="33" t="s">
        <v>215</v>
      </c>
      <c r="C31" s="34"/>
      <c r="D31" s="33" t="s">
        <v>154</v>
      </c>
      <c r="E31" s="35"/>
      <c r="F31" s="34"/>
      <c r="G31" s="36" t="s">
        <v>257</v>
      </c>
      <c r="H31" s="37" t="s">
        <v>258</v>
      </c>
      <c r="I31" s="36" t="s">
        <v>259</v>
      </c>
      <c r="J31" s="36" t="s">
        <v>260</v>
      </c>
      <c r="K31" s="44"/>
      <c r="L31" s="44"/>
      <c r="M31" s="45"/>
      <c r="N31" s="45"/>
      <c r="O31" s="38" t="s">
        <v>261</v>
      </c>
      <c r="P31" s="31"/>
    </row>
    <row r="32" spans="1:16" ht="17.25" customHeight="1" x14ac:dyDescent="0.2">
      <c r="A32" s="39"/>
      <c r="B32" s="40"/>
      <c r="C32" s="41"/>
      <c r="D32" s="40"/>
      <c r="E32" s="42"/>
      <c r="F32" s="41"/>
      <c r="G32" s="40"/>
      <c r="H32" s="39"/>
      <c r="I32" s="40"/>
      <c r="J32" s="40"/>
      <c r="K32" s="40"/>
      <c r="L32" s="40"/>
      <c r="M32" s="39"/>
      <c r="N32" s="39"/>
      <c r="O32" s="39"/>
      <c r="P32" s="31"/>
    </row>
    <row r="33" spans="1:16" ht="19.5" customHeight="1" x14ac:dyDescent="0.2">
      <c r="A33" s="43" t="s">
        <v>262</v>
      </c>
      <c r="B33" s="33" t="s">
        <v>263</v>
      </c>
      <c r="C33" s="34"/>
      <c r="D33" s="33" t="s">
        <v>154</v>
      </c>
      <c r="E33" s="35"/>
      <c r="F33" s="34"/>
      <c r="G33" s="36" t="s">
        <v>264</v>
      </c>
      <c r="H33" s="37" t="s">
        <v>265</v>
      </c>
      <c r="I33" s="36" t="s">
        <v>266</v>
      </c>
      <c r="J33" s="36" t="s">
        <v>267</v>
      </c>
      <c r="K33" s="36" t="s">
        <v>268</v>
      </c>
      <c r="L33" s="36" t="s">
        <v>269</v>
      </c>
      <c r="M33" s="37" t="s">
        <v>206</v>
      </c>
      <c r="N33" s="37" t="s">
        <v>264</v>
      </c>
      <c r="O33" s="38" t="s">
        <v>270</v>
      </c>
      <c r="P33" s="31"/>
    </row>
    <row r="34" spans="1:16" ht="19.5" customHeight="1" x14ac:dyDescent="0.2">
      <c r="A34" s="43" t="s">
        <v>262</v>
      </c>
      <c r="B34" s="33" t="s">
        <v>271</v>
      </c>
      <c r="C34" s="34"/>
      <c r="D34" s="33" t="s">
        <v>272</v>
      </c>
      <c r="E34" s="35"/>
      <c r="F34" s="34"/>
      <c r="G34" s="36" t="s">
        <v>273</v>
      </c>
      <c r="H34" s="37" t="s">
        <v>274</v>
      </c>
      <c r="I34" s="36" t="s">
        <v>241</v>
      </c>
      <c r="J34" s="36" t="s">
        <v>273</v>
      </c>
      <c r="K34" s="36" t="s">
        <v>267</v>
      </c>
      <c r="L34" s="36" t="s">
        <v>239</v>
      </c>
      <c r="M34" s="37" t="s">
        <v>275</v>
      </c>
      <c r="N34" s="37" t="s">
        <v>276</v>
      </c>
      <c r="O34" s="38" t="s">
        <v>277</v>
      </c>
      <c r="P34" s="31"/>
    </row>
    <row r="35" spans="1:16" ht="17.25" customHeight="1" x14ac:dyDescent="0.2">
      <c r="A35" s="39"/>
      <c r="B35" s="40"/>
      <c r="C35" s="41"/>
      <c r="D35" s="40"/>
      <c r="E35" s="42"/>
      <c r="F35" s="41"/>
      <c r="G35" s="40"/>
      <c r="H35" s="39"/>
      <c r="I35" s="40"/>
      <c r="J35" s="40"/>
      <c r="K35" s="40"/>
      <c r="L35" s="40"/>
      <c r="M35" s="39"/>
      <c r="N35" s="39"/>
      <c r="O35" s="39"/>
      <c r="P35" s="3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915F-7BED-4308-BE9D-BE1643CB35BE}">
  <sheetPr codeName="Sheet5"/>
  <dimension ref="A1:D35"/>
  <sheetViews>
    <sheetView topLeftCell="A6" workbookViewId="0">
      <selection activeCell="D29" sqref="D29"/>
    </sheetView>
  </sheetViews>
  <sheetFormatPr defaultRowHeight="15.75" customHeight="1" x14ac:dyDescent="0.25"/>
  <cols>
    <col min="1" max="1" width="9.140625" style="59"/>
    <col min="2" max="2" width="2.5703125" style="59" customWidth="1"/>
    <col min="3" max="3" width="26.7109375" style="59" customWidth="1"/>
    <col min="4" max="4" width="10.140625" style="59" customWidth="1"/>
    <col min="5" max="257" width="9.140625" style="59"/>
    <col min="258" max="258" width="2.5703125" style="59" customWidth="1"/>
    <col min="259" max="259" width="26.7109375" style="59" customWidth="1"/>
    <col min="260" max="260" width="10.140625" style="59" customWidth="1"/>
    <col min="261" max="513" width="9.140625" style="59"/>
    <col min="514" max="514" width="2.5703125" style="59" customWidth="1"/>
    <col min="515" max="515" width="26.7109375" style="59" customWidth="1"/>
    <col min="516" max="516" width="10.140625" style="59" customWidth="1"/>
    <col min="517" max="769" width="9.140625" style="59"/>
    <col min="770" max="770" width="2.5703125" style="59" customWidth="1"/>
    <col min="771" max="771" width="26.7109375" style="59" customWidth="1"/>
    <col min="772" max="772" width="10.140625" style="59" customWidth="1"/>
    <col min="773" max="1025" width="9.140625" style="59"/>
    <col min="1026" max="1026" width="2.5703125" style="59" customWidth="1"/>
    <col min="1027" max="1027" width="26.7109375" style="59" customWidth="1"/>
    <col min="1028" max="1028" width="10.140625" style="59" customWidth="1"/>
    <col min="1029" max="1281" width="9.140625" style="59"/>
    <col min="1282" max="1282" width="2.5703125" style="59" customWidth="1"/>
    <col min="1283" max="1283" width="26.7109375" style="59" customWidth="1"/>
    <col min="1284" max="1284" width="10.140625" style="59" customWidth="1"/>
    <col min="1285" max="1537" width="9.140625" style="59"/>
    <col min="1538" max="1538" width="2.5703125" style="59" customWidth="1"/>
    <col min="1539" max="1539" width="26.7109375" style="59" customWidth="1"/>
    <col min="1540" max="1540" width="10.140625" style="59" customWidth="1"/>
    <col min="1541" max="1793" width="9.140625" style="59"/>
    <col min="1794" max="1794" width="2.5703125" style="59" customWidth="1"/>
    <col min="1795" max="1795" width="26.7109375" style="59" customWidth="1"/>
    <col min="1796" max="1796" width="10.140625" style="59" customWidth="1"/>
    <col min="1797" max="2049" width="9.140625" style="59"/>
    <col min="2050" max="2050" width="2.5703125" style="59" customWidth="1"/>
    <col min="2051" max="2051" width="26.7109375" style="59" customWidth="1"/>
    <col min="2052" max="2052" width="10.140625" style="59" customWidth="1"/>
    <col min="2053" max="2305" width="9.140625" style="59"/>
    <col min="2306" max="2306" width="2.5703125" style="59" customWidth="1"/>
    <col min="2307" max="2307" width="26.7109375" style="59" customWidth="1"/>
    <col min="2308" max="2308" width="10.140625" style="59" customWidth="1"/>
    <col min="2309" max="2561" width="9.140625" style="59"/>
    <col min="2562" max="2562" width="2.5703125" style="59" customWidth="1"/>
    <col min="2563" max="2563" width="26.7109375" style="59" customWidth="1"/>
    <col min="2564" max="2564" width="10.140625" style="59" customWidth="1"/>
    <col min="2565" max="2817" width="9.140625" style="59"/>
    <col min="2818" max="2818" width="2.5703125" style="59" customWidth="1"/>
    <col min="2819" max="2819" width="26.7109375" style="59" customWidth="1"/>
    <col min="2820" max="2820" width="10.140625" style="59" customWidth="1"/>
    <col min="2821" max="3073" width="9.140625" style="59"/>
    <col min="3074" max="3074" width="2.5703125" style="59" customWidth="1"/>
    <col min="3075" max="3075" width="26.7109375" style="59" customWidth="1"/>
    <col min="3076" max="3076" width="10.140625" style="59" customWidth="1"/>
    <col min="3077" max="3329" width="9.140625" style="59"/>
    <col min="3330" max="3330" width="2.5703125" style="59" customWidth="1"/>
    <col min="3331" max="3331" width="26.7109375" style="59" customWidth="1"/>
    <col min="3332" max="3332" width="10.140625" style="59" customWidth="1"/>
    <col min="3333" max="3585" width="9.140625" style="59"/>
    <col min="3586" max="3586" width="2.5703125" style="59" customWidth="1"/>
    <col min="3587" max="3587" width="26.7109375" style="59" customWidth="1"/>
    <col min="3588" max="3588" width="10.140625" style="59" customWidth="1"/>
    <col min="3589" max="3841" width="9.140625" style="59"/>
    <col min="3842" max="3842" width="2.5703125" style="59" customWidth="1"/>
    <col min="3843" max="3843" width="26.7109375" style="59" customWidth="1"/>
    <col min="3844" max="3844" width="10.140625" style="59" customWidth="1"/>
    <col min="3845" max="4097" width="9.140625" style="59"/>
    <col min="4098" max="4098" width="2.5703125" style="59" customWidth="1"/>
    <col min="4099" max="4099" width="26.7109375" style="59" customWidth="1"/>
    <col min="4100" max="4100" width="10.140625" style="59" customWidth="1"/>
    <col min="4101" max="4353" width="9.140625" style="59"/>
    <col min="4354" max="4354" width="2.5703125" style="59" customWidth="1"/>
    <col min="4355" max="4355" width="26.7109375" style="59" customWidth="1"/>
    <col min="4356" max="4356" width="10.140625" style="59" customWidth="1"/>
    <col min="4357" max="4609" width="9.140625" style="59"/>
    <col min="4610" max="4610" width="2.5703125" style="59" customWidth="1"/>
    <col min="4611" max="4611" width="26.7109375" style="59" customWidth="1"/>
    <col min="4612" max="4612" width="10.140625" style="59" customWidth="1"/>
    <col min="4613" max="4865" width="9.140625" style="59"/>
    <col min="4866" max="4866" width="2.5703125" style="59" customWidth="1"/>
    <col min="4867" max="4867" width="26.7109375" style="59" customWidth="1"/>
    <col min="4868" max="4868" width="10.140625" style="59" customWidth="1"/>
    <col min="4869" max="5121" width="9.140625" style="59"/>
    <col min="5122" max="5122" width="2.5703125" style="59" customWidth="1"/>
    <col min="5123" max="5123" width="26.7109375" style="59" customWidth="1"/>
    <col min="5124" max="5124" width="10.140625" style="59" customWidth="1"/>
    <col min="5125" max="5377" width="9.140625" style="59"/>
    <col min="5378" max="5378" width="2.5703125" style="59" customWidth="1"/>
    <col min="5379" max="5379" width="26.7109375" style="59" customWidth="1"/>
    <col min="5380" max="5380" width="10.140625" style="59" customWidth="1"/>
    <col min="5381" max="5633" width="9.140625" style="59"/>
    <col min="5634" max="5634" width="2.5703125" style="59" customWidth="1"/>
    <col min="5635" max="5635" width="26.7109375" style="59" customWidth="1"/>
    <col min="5636" max="5636" width="10.140625" style="59" customWidth="1"/>
    <col min="5637" max="5889" width="9.140625" style="59"/>
    <col min="5890" max="5890" width="2.5703125" style="59" customWidth="1"/>
    <col min="5891" max="5891" width="26.7109375" style="59" customWidth="1"/>
    <col min="5892" max="5892" width="10.140625" style="59" customWidth="1"/>
    <col min="5893" max="6145" width="9.140625" style="59"/>
    <col min="6146" max="6146" width="2.5703125" style="59" customWidth="1"/>
    <col min="6147" max="6147" width="26.7109375" style="59" customWidth="1"/>
    <col min="6148" max="6148" width="10.140625" style="59" customWidth="1"/>
    <col min="6149" max="6401" width="9.140625" style="59"/>
    <col min="6402" max="6402" width="2.5703125" style="59" customWidth="1"/>
    <col min="6403" max="6403" width="26.7109375" style="59" customWidth="1"/>
    <col min="6404" max="6404" width="10.140625" style="59" customWidth="1"/>
    <col min="6405" max="6657" width="9.140625" style="59"/>
    <col min="6658" max="6658" width="2.5703125" style="59" customWidth="1"/>
    <col min="6659" max="6659" width="26.7109375" style="59" customWidth="1"/>
    <col min="6660" max="6660" width="10.140625" style="59" customWidth="1"/>
    <col min="6661" max="6913" width="9.140625" style="59"/>
    <col min="6914" max="6914" width="2.5703125" style="59" customWidth="1"/>
    <col min="6915" max="6915" width="26.7109375" style="59" customWidth="1"/>
    <col min="6916" max="6916" width="10.140625" style="59" customWidth="1"/>
    <col min="6917" max="7169" width="9.140625" style="59"/>
    <col min="7170" max="7170" width="2.5703125" style="59" customWidth="1"/>
    <col min="7171" max="7171" width="26.7109375" style="59" customWidth="1"/>
    <col min="7172" max="7172" width="10.140625" style="59" customWidth="1"/>
    <col min="7173" max="7425" width="9.140625" style="59"/>
    <col min="7426" max="7426" width="2.5703125" style="59" customWidth="1"/>
    <col min="7427" max="7427" width="26.7109375" style="59" customWidth="1"/>
    <col min="7428" max="7428" width="10.140625" style="59" customWidth="1"/>
    <col min="7429" max="7681" width="9.140625" style="59"/>
    <col min="7682" max="7682" width="2.5703125" style="59" customWidth="1"/>
    <col min="7683" max="7683" width="26.7109375" style="59" customWidth="1"/>
    <col min="7684" max="7684" width="10.140625" style="59" customWidth="1"/>
    <col min="7685" max="7937" width="9.140625" style="59"/>
    <col min="7938" max="7938" width="2.5703125" style="59" customWidth="1"/>
    <col min="7939" max="7939" width="26.7109375" style="59" customWidth="1"/>
    <col min="7940" max="7940" width="10.140625" style="59" customWidth="1"/>
    <col min="7941" max="8193" width="9.140625" style="59"/>
    <col min="8194" max="8194" width="2.5703125" style="59" customWidth="1"/>
    <col min="8195" max="8195" width="26.7109375" style="59" customWidth="1"/>
    <col min="8196" max="8196" width="10.140625" style="59" customWidth="1"/>
    <col min="8197" max="8449" width="9.140625" style="59"/>
    <col min="8450" max="8450" width="2.5703125" style="59" customWidth="1"/>
    <col min="8451" max="8451" width="26.7109375" style="59" customWidth="1"/>
    <col min="8452" max="8452" width="10.140625" style="59" customWidth="1"/>
    <col min="8453" max="8705" width="9.140625" style="59"/>
    <col min="8706" max="8706" width="2.5703125" style="59" customWidth="1"/>
    <col min="8707" max="8707" width="26.7109375" style="59" customWidth="1"/>
    <col min="8708" max="8708" width="10.140625" style="59" customWidth="1"/>
    <col min="8709" max="8961" width="9.140625" style="59"/>
    <col min="8962" max="8962" width="2.5703125" style="59" customWidth="1"/>
    <col min="8963" max="8963" width="26.7109375" style="59" customWidth="1"/>
    <col min="8964" max="8964" width="10.140625" style="59" customWidth="1"/>
    <col min="8965" max="9217" width="9.140625" style="59"/>
    <col min="9218" max="9218" width="2.5703125" style="59" customWidth="1"/>
    <col min="9219" max="9219" width="26.7109375" style="59" customWidth="1"/>
    <col min="9220" max="9220" width="10.140625" style="59" customWidth="1"/>
    <col min="9221" max="9473" width="9.140625" style="59"/>
    <col min="9474" max="9474" width="2.5703125" style="59" customWidth="1"/>
    <col min="9475" max="9475" width="26.7109375" style="59" customWidth="1"/>
    <col min="9476" max="9476" width="10.140625" style="59" customWidth="1"/>
    <col min="9477" max="9729" width="9.140625" style="59"/>
    <col min="9730" max="9730" width="2.5703125" style="59" customWidth="1"/>
    <col min="9731" max="9731" width="26.7109375" style="59" customWidth="1"/>
    <col min="9732" max="9732" width="10.140625" style="59" customWidth="1"/>
    <col min="9733" max="9985" width="9.140625" style="59"/>
    <col min="9986" max="9986" width="2.5703125" style="59" customWidth="1"/>
    <col min="9987" max="9987" width="26.7109375" style="59" customWidth="1"/>
    <col min="9988" max="9988" width="10.140625" style="59" customWidth="1"/>
    <col min="9989" max="10241" width="9.140625" style="59"/>
    <col min="10242" max="10242" width="2.5703125" style="59" customWidth="1"/>
    <col min="10243" max="10243" width="26.7109375" style="59" customWidth="1"/>
    <col min="10244" max="10244" width="10.140625" style="59" customWidth="1"/>
    <col min="10245" max="10497" width="9.140625" style="59"/>
    <col min="10498" max="10498" width="2.5703125" style="59" customWidth="1"/>
    <col min="10499" max="10499" width="26.7109375" style="59" customWidth="1"/>
    <col min="10500" max="10500" width="10.140625" style="59" customWidth="1"/>
    <col min="10501" max="10753" width="9.140625" style="59"/>
    <col min="10754" max="10754" width="2.5703125" style="59" customWidth="1"/>
    <col min="10755" max="10755" width="26.7109375" style="59" customWidth="1"/>
    <col min="10756" max="10756" width="10.140625" style="59" customWidth="1"/>
    <col min="10757" max="11009" width="9.140625" style="59"/>
    <col min="11010" max="11010" width="2.5703125" style="59" customWidth="1"/>
    <col min="11011" max="11011" width="26.7109375" style="59" customWidth="1"/>
    <col min="11012" max="11012" width="10.140625" style="59" customWidth="1"/>
    <col min="11013" max="11265" width="9.140625" style="59"/>
    <col min="11266" max="11266" width="2.5703125" style="59" customWidth="1"/>
    <col min="11267" max="11267" width="26.7109375" style="59" customWidth="1"/>
    <col min="11268" max="11268" width="10.140625" style="59" customWidth="1"/>
    <col min="11269" max="11521" width="9.140625" style="59"/>
    <col min="11522" max="11522" width="2.5703125" style="59" customWidth="1"/>
    <col min="11523" max="11523" width="26.7109375" style="59" customWidth="1"/>
    <col min="11524" max="11524" width="10.140625" style="59" customWidth="1"/>
    <col min="11525" max="11777" width="9.140625" style="59"/>
    <col min="11778" max="11778" width="2.5703125" style="59" customWidth="1"/>
    <col min="11779" max="11779" width="26.7109375" style="59" customWidth="1"/>
    <col min="11780" max="11780" width="10.140625" style="59" customWidth="1"/>
    <col min="11781" max="12033" width="9.140625" style="59"/>
    <col min="12034" max="12034" width="2.5703125" style="59" customWidth="1"/>
    <col min="12035" max="12035" width="26.7109375" style="59" customWidth="1"/>
    <col min="12036" max="12036" width="10.140625" style="59" customWidth="1"/>
    <col min="12037" max="12289" width="9.140625" style="59"/>
    <col min="12290" max="12290" width="2.5703125" style="59" customWidth="1"/>
    <col min="12291" max="12291" width="26.7109375" style="59" customWidth="1"/>
    <col min="12292" max="12292" width="10.140625" style="59" customWidth="1"/>
    <col min="12293" max="12545" width="9.140625" style="59"/>
    <col min="12546" max="12546" width="2.5703125" style="59" customWidth="1"/>
    <col min="12547" max="12547" width="26.7109375" style="59" customWidth="1"/>
    <col min="12548" max="12548" width="10.140625" style="59" customWidth="1"/>
    <col min="12549" max="12801" width="9.140625" style="59"/>
    <col min="12802" max="12802" width="2.5703125" style="59" customWidth="1"/>
    <col min="12803" max="12803" width="26.7109375" style="59" customWidth="1"/>
    <col min="12804" max="12804" width="10.140625" style="59" customWidth="1"/>
    <col min="12805" max="13057" width="9.140625" style="59"/>
    <col min="13058" max="13058" width="2.5703125" style="59" customWidth="1"/>
    <col min="13059" max="13059" width="26.7109375" style="59" customWidth="1"/>
    <col min="13060" max="13060" width="10.140625" style="59" customWidth="1"/>
    <col min="13061" max="13313" width="9.140625" style="59"/>
    <col min="13314" max="13314" width="2.5703125" style="59" customWidth="1"/>
    <col min="13315" max="13315" width="26.7109375" style="59" customWidth="1"/>
    <col min="13316" max="13316" width="10.140625" style="59" customWidth="1"/>
    <col min="13317" max="13569" width="9.140625" style="59"/>
    <col min="13570" max="13570" width="2.5703125" style="59" customWidth="1"/>
    <col min="13571" max="13571" width="26.7109375" style="59" customWidth="1"/>
    <col min="13572" max="13572" width="10.140625" style="59" customWidth="1"/>
    <col min="13573" max="13825" width="9.140625" style="59"/>
    <col min="13826" max="13826" width="2.5703125" style="59" customWidth="1"/>
    <col min="13827" max="13827" width="26.7109375" style="59" customWidth="1"/>
    <col min="13828" max="13828" width="10.140625" style="59" customWidth="1"/>
    <col min="13829" max="14081" width="9.140625" style="59"/>
    <col min="14082" max="14082" width="2.5703125" style="59" customWidth="1"/>
    <col min="14083" max="14083" width="26.7109375" style="59" customWidth="1"/>
    <col min="14084" max="14084" width="10.140625" style="59" customWidth="1"/>
    <col min="14085" max="14337" width="9.140625" style="59"/>
    <col min="14338" max="14338" width="2.5703125" style="59" customWidth="1"/>
    <col min="14339" max="14339" width="26.7109375" style="59" customWidth="1"/>
    <col min="14340" max="14340" width="10.140625" style="59" customWidth="1"/>
    <col min="14341" max="14593" width="9.140625" style="59"/>
    <col min="14594" max="14594" width="2.5703125" style="59" customWidth="1"/>
    <col min="14595" max="14595" width="26.7109375" style="59" customWidth="1"/>
    <col min="14596" max="14596" width="10.140625" style="59" customWidth="1"/>
    <col min="14597" max="14849" width="9.140625" style="59"/>
    <col min="14850" max="14850" width="2.5703125" style="59" customWidth="1"/>
    <col min="14851" max="14851" width="26.7109375" style="59" customWidth="1"/>
    <col min="14852" max="14852" width="10.140625" style="59" customWidth="1"/>
    <col min="14853" max="15105" width="9.140625" style="59"/>
    <col min="15106" max="15106" width="2.5703125" style="59" customWidth="1"/>
    <col min="15107" max="15107" width="26.7109375" style="59" customWidth="1"/>
    <col min="15108" max="15108" width="10.140625" style="59" customWidth="1"/>
    <col min="15109" max="15361" width="9.140625" style="59"/>
    <col min="15362" max="15362" width="2.5703125" style="59" customWidth="1"/>
    <col min="15363" max="15363" width="26.7109375" style="59" customWidth="1"/>
    <col min="15364" max="15364" width="10.140625" style="59" customWidth="1"/>
    <col min="15365" max="15617" width="9.140625" style="59"/>
    <col min="15618" max="15618" width="2.5703125" style="59" customWidth="1"/>
    <col min="15619" max="15619" width="26.7109375" style="59" customWidth="1"/>
    <col min="15620" max="15620" width="10.140625" style="59" customWidth="1"/>
    <col min="15621" max="15873" width="9.140625" style="59"/>
    <col min="15874" max="15874" width="2.5703125" style="59" customWidth="1"/>
    <col min="15875" max="15875" width="26.7109375" style="59" customWidth="1"/>
    <col min="15876" max="15876" width="10.140625" style="59" customWidth="1"/>
    <col min="15877" max="16129" width="9.140625" style="59"/>
    <col min="16130" max="16130" width="2.5703125" style="59" customWidth="1"/>
    <col min="16131" max="16131" width="26.7109375" style="59" customWidth="1"/>
    <col min="16132" max="16132" width="10.140625" style="59" customWidth="1"/>
    <col min="16133" max="16384" width="9.140625" style="59"/>
  </cols>
  <sheetData>
    <row r="1" spans="1:4" ht="24.75" customHeight="1" x14ac:dyDescent="0.35">
      <c r="A1" s="58" t="s">
        <v>332</v>
      </c>
    </row>
    <row r="3" spans="1:4" ht="15.75" customHeight="1" x14ac:dyDescent="0.25">
      <c r="A3" s="60">
        <v>1</v>
      </c>
      <c r="B3" s="60" t="s">
        <v>7</v>
      </c>
    </row>
    <row r="5" spans="1:4" ht="15.75" customHeight="1" x14ac:dyDescent="0.25">
      <c r="C5" s="59" t="s">
        <v>22</v>
      </c>
      <c r="D5" s="59">
        <v>393.40000000000003</v>
      </c>
    </row>
    <row r="6" spans="1:4" ht="15.75" customHeight="1" x14ac:dyDescent="0.25">
      <c r="C6" s="59" t="s">
        <v>47</v>
      </c>
      <c r="D6" s="59">
        <v>424.1</v>
      </c>
    </row>
    <row r="7" spans="1:4" ht="15.75" customHeight="1" x14ac:dyDescent="0.25">
      <c r="C7" s="59" t="s">
        <v>16</v>
      </c>
      <c r="D7" s="61">
        <v>421.70000000000005</v>
      </c>
    </row>
    <row r="8" spans="1:4" ht="15.75" customHeight="1" x14ac:dyDescent="0.25">
      <c r="C8" s="62" t="s">
        <v>10</v>
      </c>
      <c r="D8" s="63">
        <f>SUM(D5:D7)</f>
        <v>1239.2</v>
      </c>
    </row>
    <row r="10" spans="1:4" ht="15.75" customHeight="1" x14ac:dyDescent="0.25">
      <c r="A10" s="60">
        <v>2</v>
      </c>
      <c r="B10" s="60" t="s">
        <v>4</v>
      </c>
    </row>
    <row r="12" spans="1:4" ht="15.75" customHeight="1" x14ac:dyDescent="0.25">
      <c r="C12" s="59" t="s">
        <v>306</v>
      </c>
      <c r="D12" s="59">
        <v>422.4</v>
      </c>
    </row>
    <row r="13" spans="1:4" ht="15.75" customHeight="1" x14ac:dyDescent="0.25">
      <c r="C13" s="59" t="s">
        <v>24</v>
      </c>
      <c r="D13" s="59">
        <v>411.09999999999997</v>
      </c>
    </row>
    <row r="14" spans="1:4" ht="15.75" customHeight="1" x14ac:dyDescent="0.25">
      <c r="C14" s="59" t="s">
        <v>43</v>
      </c>
      <c r="D14" s="59">
        <v>363.7</v>
      </c>
    </row>
    <row r="15" spans="1:4" ht="15.75" customHeight="1" x14ac:dyDescent="0.25">
      <c r="C15" s="62" t="s">
        <v>10</v>
      </c>
      <c r="D15" s="63">
        <f>SUM(D12:D14)</f>
        <v>1197.2</v>
      </c>
    </row>
    <row r="17" spans="1:4" ht="15.75" customHeight="1" x14ac:dyDescent="0.25">
      <c r="A17" s="60">
        <v>3</v>
      </c>
      <c r="B17" s="60" t="s">
        <v>2</v>
      </c>
    </row>
    <row r="19" spans="1:4" ht="15.75" customHeight="1" x14ac:dyDescent="0.25">
      <c r="C19" s="59" t="s">
        <v>278</v>
      </c>
      <c r="D19" s="59">
        <v>389.70000000000005</v>
      </c>
    </row>
    <row r="20" spans="1:4" ht="15.75" customHeight="1" x14ac:dyDescent="0.25">
      <c r="C20" s="59" t="s">
        <v>281</v>
      </c>
      <c r="D20" s="61">
        <v>411.9</v>
      </c>
    </row>
    <row r="21" spans="1:4" ht="15.75" customHeight="1" x14ac:dyDescent="0.25">
      <c r="C21" s="59" t="s">
        <v>297</v>
      </c>
      <c r="D21" s="59">
        <v>373.4</v>
      </c>
    </row>
    <row r="22" spans="1:4" ht="15.75" customHeight="1" x14ac:dyDescent="0.25">
      <c r="C22" s="62" t="s">
        <v>10</v>
      </c>
      <c r="D22" s="103">
        <f>SUM(D19:D21)</f>
        <v>1175</v>
      </c>
    </row>
    <row r="24" spans="1:4" ht="15.75" customHeight="1" x14ac:dyDescent="0.25">
      <c r="A24" s="60">
        <v>4</v>
      </c>
      <c r="B24" s="60" t="s">
        <v>1</v>
      </c>
    </row>
    <row r="26" spans="1:4" ht="15.75" customHeight="1" x14ac:dyDescent="0.25">
      <c r="C26" s="59" t="s">
        <v>46</v>
      </c>
      <c r="D26" s="59">
        <v>416.4</v>
      </c>
    </row>
    <row r="27" spans="1:4" ht="15.75" customHeight="1" x14ac:dyDescent="0.25">
      <c r="C27" s="59" t="s">
        <v>25</v>
      </c>
      <c r="D27" s="61">
        <v>412.59999999999997</v>
      </c>
    </row>
    <row r="28" spans="1:4" ht="15.75" customHeight="1" x14ac:dyDescent="0.25">
      <c r="C28" s="59" t="s">
        <v>25</v>
      </c>
      <c r="D28" s="59">
        <v>313.3</v>
      </c>
    </row>
    <row r="29" spans="1:4" ht="15.75" customHeight="1" x14ac:dyDescent="0.25">
      <c r="C29" s="62" t="s">
        <v>10</v>
      </c>
      <c r="D29" s="103">
        <f>SUM(D26:D28)</f>
        <v>1142.3</v>
      </c>
    </row>
    <row r="31" spans="1:4" ht="15.75" customHeight="1" x14ac:dyDescent="0.25">
      <c r="A31" s="60">
        <v>4</v>
      </c>
      <c r="B31" s="60" t="s">
        <v>3</v>
      </c>
    </row>
    <row r="33" spans="3:4" ht="15.75" customHeight="1" x14ac:dyDescent="0.25">
      <c r="C33" s="59" t="s">
        <v>283</v>
      </c>
      <c r="D33" s="61">
        <v>414</v>
      </c>
    </row>
    <row r="34" spans="3:4" ht="15.75" customHeight="1" x14ac:dyDescent="0.25">
      <c r="C34" s="59" t="s">
        <v>317</v>
      </c>
      <c r="D34" s="59">
        <v>377.2</v>
      </c>
    </row>
    <row r="35" spans="3:4" ht="15.75" customHeight="1" x14ac:dyDescent="0.25">
      <c r="C35" s="62" t="s">
        <v>10</v>
      </c>
      <c r="D35" s="63">
        <f>SUM(D32:D34)</f>
        <v>791.2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&amp;L&amp;"MS Sans Serif,Regular" Gästrikeserien omg 4 2023-01-21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4E4E-5EE0-42AD-9726-187F3628E7F1}">
  <sheetPr codeName="Sheet6"/>
  <dimension ref="A1:D34"/>
  <sheetViews>
    <sheetView topLeftCell="A3" workbookViewId="0">
      <selection activeCell="D34" sqref="D34"/>
    </sheetView>
  </sheetViews>
  <sheetFormatPr defaultRowHeight="15.75" customHeight="1" x14ac:dyDescent="0.25"/>
  <cols>
    <col min="1" max="1" width="9.140625" style="59"/>
    <col min="2" max="2" width="2.5703125" style="59" customWidth="1"/>
    <col min="3" max="3" width="26.7109375" style="59" customWidth="1"/>
    <col min="4" max="4" width="10.140625" style="59" customWidth="1"/>
    <col min="5" max="257" width="9.140625" style="59"/>
    <col min="258" max="258" width="2.5703125" style="59" customWidth="1"/>
    <col min="259" max="259" width="26.7109375" style="59" customWidth="1"/>
    <col min="260" max="260" width="10.140625" style="59" customWidth="1"/>
    <col min="261" max="513" width="9.140625" style="59"/>
    <col min="514" max="514" width="2.5703125" style="59" customWidth="1"/>
    <col min="515" max="515" width="26.7109375" style="59" customWidth="1"/>
    <col min="516" max="516" width="10.140625" style="59" customWidth="1"/>
    <col min="517" max="769" width="9.140625" style="59"/>
    <col min="770" max="770" width="2.5703125" style="59" customWidth="1"/>
    <col min="771" max="771" width="26.7109375" style="59" customWidth="1"/>
    <col min="772" max="772" width="10.140625" style="59" customWidth="1"/>
    <col min="773" max="1025" width="9.140625" style="59"/>
    <col min="1026" max="1026" width="2.5703125" style="59" customWidth="1"/>
    <col min="1027" max="1027" width="26.7109375" style="59" customWidth="1"/>
    <col min="1028" max="1028" width="10.140625" style="59" customWidth="1"/>
    <col min="1029" max="1281" width="9.140625" style="59"/>
    <col min="1282" max="1282" width="2.5703125" style="59" customWidth="1"/>
    <col min="1283" max="1283" width="26.7109375" style="59" customWidth="1"/>
    <col min="1284" max="1284" width="10.140625" style="59" customWidth="1"/>
    <col min="1285" max="1537" width="9.140625" style="59"/>
    <col min="1538" max="1538" width="2.5703125" style="59" customWidth="1"/>
    <col min="1539" max="1539" width="26.7109375" style="59" customWidth="1"/>
    <col min="1540" max="1540" width="10.140625" style="59" customWidth="1"/>
    <col min="1541" max="1793" width="9.140625" style="59"/>
    <col min="1794" max="1794" width="2.5703125" style="59" customWidth="1"/>
    <col min="1795" max="1795" width="26.7109375" style="59" customWidth="1"/>
    <col min="1796" max="1796" width="10.140625" style="59" customWidth="1"/>
    <col min="1797" max="2049" width="9.140625" style="59"/>
    <col min="2050" max="2050" width="2.5703125" style="59" customWidth="1"/>
    <col min="2051" max="2051" width="26.7109375" style="59" customWidth="1"/>
    <col min="2052" max="2052" width="10.140625" style="59" customWidth="1"/>
    <col min="2053" max="2305" width="9.140625" style="59"/>
    <col min="2306" max="2306" width="2.5703125" style="59" customWidth="1"/>
    <col min="2307" max="2307" width="26.7109375" style="59" customWidth="1"/>
    <col min="2308" max="2308" width="10.140625" style="59" customWidth="1"/>
    <col min="2309" max="2561" width="9.140625" style="59"/>
    <col min="2562" max="2562" width="2.5703125" style="59" customWidth="1"/>
    <col min="2563" max="2563" width="26.7109375" style="59" customWidth="1"/>
    <col min="2564" max="2564" width="10.140625" style="59" customWidth="1"/>
    <col min="2565" max="2817" width="9.140625" style="59"/>
    <col min="2818" max="2818" width="2.5703125" style="59" customWidth="1"/>
    <col min="2819" max="2819" width="26.7109375" style="59" customWidth="1"/>
    <col min="2820" max="2820" width="10.140625" style="59" customWidth="1"/>
    <col min="2821" max="3073" width="9.140625" style="59"/>
    <col min="3074" max="3074" width="2.5703125" style="59" customWidth="1"/>
    <col min="3075" max="3075" width="26.7109375" style="59" customWidth="1"/>
    <col min="3076" max="3076" width="10.140625" style="59" customWidth="1"/>
    <col min="3077" max="3329" width="9.140625" style="59"/>
    <col min="3330" max="3330" width="2.5703125" style="59" customWidth="1"/>
    <col min="3331" max="3331" width="26.7109375" style="59" customWidth="1"/>
    <col min="3332" max="3332" width="10.140625" style="59" customWidth="1"/>
    <col min="3333" max="3585" width="9.140625" style="59"/>
    <col min="3586" max="3586" width="2.5703125" style="59" customWidth="1"/>
    <col min="3587" max="3587" width="26.7109375" style="59" customWidth="1"/>
    <col min="3588" max="3588" width="10.140625" style="59" customWidth="1"/>
    <col min="3589" max="3841" width="9.140625" style="59"/>
    <col min="3842" max="3842" width="2.5703125" style="59" customWidth="1"/>
    <col min="3843" max="3843" width="26.7109375" style="59" customWidth="1"/>
    <col min="3844" max="3844" width="10.140625" style="59" customWidth="1"/>
    <col min="3845" max="4097" width="9.140625" style="59"/>
    <col min="4098" max="4098" width="2.5703125" style="59" customWidth="1"/>
    <col min="4099" max="4099" width="26.7109375" style="59" customWidth="1"/>
    <col min="4100" max="4100" width="10.140625" style="59" customWidth="1"/>
    <col min="4101" max="4353" width="9.140625" style="59"/>
    <col min="4354" max="4354" width="2.5703125" style="59" customWidth="1"/>
    <col min="4355" max="4355" width="26.7109375" style="59" customWidth="1"/>
    <col min="4356" max="4356" width="10.140625" style="59" customWidth="1"/>
    <col min="4357" max="4609" width="9.140625" style="59"/>
    <col min="4610" max="4610" width="2.5703125" style="59" customWidth="1"/>
    <col min="4611" max="4611" width="26.7109375" style="59" customWidth="1"/>
    <col min="4612" max="4612" width="10.140625" style="59" customWidth="1"/>
    <col min="4613" max="4865" width="9.140625" style="59"/>
    <col min="4866" max="4866" width="2.5703125" style="59" customWidth="1"/>
    <col min="4867" max="4867" width="26.7109375" style="59" customWidth="1"/>
    <col min="4868" max="4868" width="10.140625" style="59" customWidth="1"/>
    <col min="4869" max="5121" width="9.140625" style="59"/>
    <col min="5122" max="5122" width="2.5703125" style="59" customWidth="1"/>
    <col min="5123" max="5123" width="26.7109375" style="59" customWidth="1"/>
    <col min="5124" max="5124" width="10.140625" style="59" customWidth="1"/>
    <col min="5125" max="5377" width="9.140625" style="59"/>
    <col min="5378" max="5378" width="2.5703125" style="59" customWidth="1"/>
    <col min="5379" max="5379" width="26.7109375" style="59" customWidth="1"/>
    <col min="5380" max="5380" width="10.140625" style="59" customWidth="1"/>
    <col min="5381" max="5633" width="9.140625" style="59"/>
    <col min="5634" max="5634" width="2.5703125" style="59" customWidth="1"/>
    <col min="5635" max="5635" width="26.7109375" style="59" customWidth="1"/>
    <col min="5636" max="5636" width="10.140625" style="59" customWidth="1"/>
    <col min="5637" max="5889" width="9.140625" style="59"/>
    <col min="5890" max="5890" width="2.5703125" style="59" customWidth="1"/>
    <col min="5891" max="5891" width="26.7109375" style="59" customWidth="1"/>
    <col min="5892" max="5892" width="10.140625" style="59" customWidth="1"/>
    <col min="5893" max="6145" width="9.140625" style="59"/>
    <col min="6146" max="6146" width="2.5703125" style="59" customWidth="1"/>
    <col min="6147" max="6147" width="26.7109375" style="59" customWidth="1"/>
    <col min="6148" max="6148" width="10.140625" style="59" customWidth="1"/>
    <col min="6149" max="6401" width="9.140625" style="59"/>
    <col min="6402" max="6402" width="2.5703125" style="59" customWidth="1"/>
    <col min="6403" max="6403" width="26.7109375" style="59" customWidth="1"/>
    <col min="6404" max="6404" width="10.140625" style="59" customWidth="1"/>
    <col min="6405" max="6657" width="9.140625" style="59"/>
    <col min="6658" max="6658" width="2.5703125" style="59" customWidth="1"/>
    <col min="6659" max="6659" width="26.7109375" style="59" customWidth="1"/>
    <col min="6660" max="6660" width="10.140625" style="59" customWidth="1"/>
    <col min="6661" max="6913" width="9.140625" style="59"/>
    <col min="6914" max="6914" width="2.5703125" style="59" customWidth="1"/>
    <col min="6915" max="6915" width="26.7109375" style="59" customWidth="1"/>
    <col min="6916" max="6916" width="10.140625" style="59" customWidth="1"/>
    <col min="6917" max="7169" width="9.140625" style="59"/>
    <col min="7170" max="7170" width="2.5703125" style="59" customWidth="1"/>
    <col min="7171" max="7171" width="26.7109375" style="59" customWidth="1"/>
    <col min="7172" max="7172" width="10.140625" style="59" customWidth="1"/>
    <col min="7173" max="7425" width="9.140625" style="59"/>
    <col min="7426" max="7426" width="2.5703125" style="59" customWidth="1"/>
    <col min="7427" max="7427" width="26.7109375" style="59" customWidth="1"/>
    <col min="7428" max="7428" width="10.140625" style="59" customWidth="1"/>
    <col min="7429" max="7681" width="9.140625" style="59"/>
    <col min="7682" max="7682" width="2.5703125" style="59" customWidth="1"/>
    <col min="7683" max="7683" width="26.7109375" style="59" customWidth="1"/>
    <col min="7684" max="7684" width="10.140625" style="59" customWidth="1"/>
    <col min="7685" max="7937" width="9.140625" style="59"/>
    <col min="7938" max="7938" width="2.5703125" style="59" customWidth="1"/>
    <col min="7939" max="7939" width="26.7109375" style="59" customWidth="1"/>
    <col min="7940" max="7940" width="10.140625" style="59" customWidth="1"/>
    <col min="7941" max="8193" width="9.140625" style="59"/>
    <col min="8194" max="8194" width="2.5703125" style="59" customWidth="1"/>
    <col min="8195" max="8195" width="26.7109375" style="59" customWidth="1"/>
    <col min="8196" max="8196" width="10.140625" style="59" customWidth="1"/>
    <col min="8197" max="8449" width="9.140625" style="59"/>
    <col min="8450" max="8450" width="2.5703125" style="59" customWidth="1"/>
    <col min="8451" max="8451" width="26.7109375" style="59" customWidth="1"/>
    <col min="8452" max="8452" width="10.140625" style="59" customWidth="1"/>
    <col min="8453" max="8705" width="9.140625" style="59"/>
    <col min="8706" max="8706" width="2.5703125" style="59" customWidth="1"/>
    <col min="8707" max="8707" width="26.7109375" style="59" customWidth="1"/>
    <col min="8708" max="8708" width="10.140625" style="59" customWidth="1"/>
    <col min="8709" max="8961" width="9.140625" style="59"/>
    <col min="8962" max="8962" width="2.5703125" style="59" customWidth="1"/>
    <col min="8963" max="8963" width="26.7109375" style="59" customWidth="1"/>
    <col min="8964" max="8964" width="10.140625" style="59" customWidth="1"/>
    <col min="8965" max="9217" width="9.140625" style="59"/>
    <col min="9218" max="9218" width="2.5703125" style="59" customWidth="1"/>
    <col min="9219" max="9219" width="26.7109375" style="59" customWidth="1"/>
    <col min="9220" max="9220" width="10.140625" style="59" customWidth="1"/>
    <col min="9221" max="9473" width="9.140625" style="59"/>
    <col min="9474" max="9474" width="2.5703125" style="59" customWidth="1"/>
    <col min="9475" max="9475" width="26.7109375" style="59" customWidth="1"/>
    <col min="9476" max="9476" width="10.140625" style="59" customWidth="1"/>
    <col min="9477" max="9729" width="9.140625" style="59"/>
    <col min="9730" max="9730" width="2.5703125" style="59" customWidth="1"/>
    <col min="9731" max="9731" width="26.7109375" style="59" customWidth="1"/>
    <col min="9732" max="9732" width="10.140625" style="59" customWidth="1"/>
    <col min="9733" max="9985" width="9.140625" style="59"/>
    <col min="9986" max="9986" width="2.5703125" style="59" customWidth="1"/>
    <col min="9987" max="9987" width="26.7109375" style="59" customWidth="1"/>
    <col min="9988" max="9988" width="10.140625" style="59" customWidth="1"/>
    <col min="9989" max="10241" width="9.140625" style="59"/>
    <col min="10242" max="10242" width="2.5703125" style="59" customWidth="1"/>
    <col min="10243" max="10243" width="26.7109375" style="59" customWidth="1"/>
    <col min="10244" max="10244" width="10.140625" style="59" customWidth="1"/>
    <col min="10245" max="10497" width="9.140625" style="59"/>
    <col min="10498" max="10498" width="2.5703125" style="59" customWidth="1"/>
    <col min="10499" max="10499" width="26.7109375" style="59" customWidth="1"/>
    <col min="10500" max="10500" width="10.140625" style="59" customWidth="1"/>
    <col min="10501" max="10753" width="9.140625" style="59"/>
    <col min="10754" max="10754" width="2.5703125" style="59" customWidth="1"/>
    <col min="10755" max="10755" width="26.7109375" style="59" customWidth="1"/>
    <col min="10756" max="10756" width="10.140625" style="59" customWidth="1"/>
    <col min="10757" max="11009" width="9.140625" style="59"/>
    <col min="11010" max="11010" width="2.5703125" style="59" customWidth="1"/>
    <col min="11011" max="11011" width="26.7109375" style="59" customWidth="1"/>
    <col min="11012" max="11012" width="10.140625" style="59" customWidth="1"/>
    <col min="11013" max="11265" width="9.140625" style="59"/>
    <col min="11266" max="11266" width="2.5703125" style="59" customWidth="1"/>
    <col min="11267" max="11267" width="26.7109375" style="59" customWidth="1"/>
    <col min="11268" max="11268" width="10.140625" style="59" customWidth="1"/>
    <col min="11269" max="11521" width="9.140625" style="59"/>
    <col min="11522" max="11522" width="2.5703125" style="59" customWidth="1"/>
    <col min="11523" max="11523" width="26.7109375" style="59" customWidth="1"/>
    <col min="11524" max="11524" width="10.140625" style="59" customWidth="1"/>
    <col min="11525" max="11777" width="9.140625" style="59"/>
    <col min="11778" max="11778" width="2.5703125" style="59" customWidth="1"/>
    <col min="11779" max="11779" width="26.7109375" style="59" customWidth="1"/>
    <col min="11780" max="11780" width="10.140625" style="59" customWidth="1"/>
    <col min="11781" max="12033" width="9.140625" style="59"/>
    <col min="12034" max="12034" width="2.5703125" style="59" customWidth="1"/>
    <col min="12035" max="12035" width="26.7109375" style="59" customWidth="1"/>
    <col min="12036" max="12036" width="10.140625" style="59" customWidth="1"/>
    <col min="12037" max="12289" width="9.140625" style="59"/>
    <col min="12290" max="12290" width="2.5703125" style="59" customWidth="1"/>
    <col min="12291" max="12291" width="26.7109375" style="59" customWidth="1"/>
    <col min="12292" max="12292" width="10.140625" style="59" customWidth="1"/>
    <col min="12293" max="12545" width="9.140625" style="59"/>
    <col min="12546" max="12546" width="2.5703125" style="59" customWidth="1"/>
    <col min="12547" max="12547" width="26.7109375" style="59" customWidth="1"/>
    <col min="12548" max="12548" width="10.140625" style="59" customWidth="1"/>
    <col min="12549" max="12801" width="9.140625" style="59"/>
    <col min="12802" max="12802" width="2.5703125" style="59" customWidth="1"/>
    <col min="12803" max="12803" width="26.7109375" style="59" customWidth="1"/>
    <col min="12804" max="12804" width="10.140625" style="59" customWidth="1"/>
    <col min="12805" max="13057" width="9.140625" style="59"/>
    <col min="13058" max="13058" width="2.5703125" style="59" customWidth="1"/>
    <col min="13059" max="13059" width="26.7109375" style="59" customWidth="1"/>
    <col min="13060" max="13060" width="10.140625" style="59" customWidth="1"/>
    <col min="13061" max="13313" width="9.140625" style="59"/>
    <col min="13314" max="13314" width="2.5703125" style="59" customWidth="1"/>
    <col min="13315" max="13315" width="26.7109375" style="59" customWidth="1"/>
    <col min="13316" max="13316" width="10.140625" style="59" customWidth="1"/>
    <col min="13317" max="13569" width="9.140625" style="59"/>
    <col min="13570" max="13570" width="2.5703125" style="59" customWidth="1"/>
    <col min="13571" max="13571" width="26.7109375" style="59" customWidth="1"/>
    <col min="13572" max="13572" width="10.140625" style="59" customWidth="1"/>
    <col min="13573" max="13825" width="9.140625" style="59"/>
    <col min="13826" max="13826" width="2.5703125" style="59" customWidth="1"/>
    <col min="13827" max="13827" width="26.7109375" style="59" customWidth="1"/>
    <col min="13828" max="13828" width="10.140625" style="59" customWidth="1"/>
    <col min="13829" max="14081" width="9.140625" style="59"/>
    <col min="14082" max="14082" width="2.5703125" style="59" customWidth="1"/>
    <col min="14083" max="14083" width="26.7109375" style="59" customWidth="1"/>
    <col min="14084" max="14084" width="10.140625" style="59" customWidth="1"/>
    <col min="14085" max="14337" width="9.140625" style="59"/>
    <col min="14338" max="14338" width="2.5703125" style="59" customWidth="1"/>
    <col min="14339" max="14339" width="26.7109375" style="59" customWidth="1"/>
    <col min="14340" max="14340" width="10.140625" style="59" customWidth="1"/>
    <col min="14341" max="14593" width="9.140625" style="59"/>
    <col min="14594" max="14594" width="2.5703125" style="59" customWidth="1"/>
    <col min="14595" max="14595" width="26.7109375" style="59" customWidth="1"/>
    <col min="14596" max="14596" width="10.140625" style="59" customWidth="1"/>
    <col min="14597" max="14849" width="9.140625" style="59"/>
    <col min="14850" max="14850" width="2.5703125" style="59" customWidth="1"/>
    <col min="14851" max="14851" width="26.7109375" style="59" customWidth="1"/>
    <col min="14852" max="14852" width="10.140625" style="59" customWidth="1"/>
    <col min="14853" max="15105" width="9.140625" style="59"/>
    <col min="15106" max="15106" width="2.5703125" style="59" customWidth="1"/>
    <col min="15107" max="15107" width="26.7109375" style="59" customWidth="1"/>
    <col min="15108" max="15108" width="10.140625" style="59" customWidth="1"/>
    <col min="15109" max="15361" width="9.140625" style="59"/>
    <col min="15362" max="15362" width="2.5703125" style="59" customWidth="1"/>
    <col min="15363" max="15363" width="26.7109375" style="59" customWidth="1"/>
    <col min="15364" max="15364" width="10.140625" style="59" customWidth="1"/>
    <col min="15365" max="15617" width="9.140625" style="59"/>
    <col min="15618" max="15618" width="2.5703125" style="59" customWidth="1"/>
    <col min="15619" max="15619" width="26.7109375" style="59" customWidth="1"/>
    <col min="15620" max="15620" width="10.140625" style="59" customWidth="1"/>
    <col min="15621" max="15873" width="9.140625" style="59"/>
    <col min="15874" max="15874" width="2.5703125" style="59" customWidth="1"/>
    <col min="15875" max="15875" width="26.7109375" style="59" customWidth="1"/>
    <col min="15876" max="15876" width="10.140625" style="59" customWidth="1"/>
    <col min="15877" max="16129" width="9.140625" style="59"/>
    <col min="16130" max="16130" width="2.5703125" style="59" customWidth="1"/>
    <col min="16131" max="16131" width="26.7109375" style="59" customWidth="1"/>
    <col min="16132" max="16132" width="10.140625" style="59" customWidth="1"/>
    <col min="16133" max="16384" width="9.140625" style="59"/>
  </cols>
  <sheetData>
    <row r="1" spans="1:4" ht="24.75" customHeight="1" x14ac:dyDescent="0.35">
      <c r="A1" s="58" t="s">
        <v>332</v>
      </c>
    </row>
    <row r="3" spans="1:4" ht="15.75" customHeight="1" x14ac:dyDescent="0.25">
      <c r="A3" s="60">
        <v>1</v>
      </c>
      <c r="B3" s="60" t="s">
        <v>7</v>
      </c>
    </row>
    <row r="5" spans="1:4" ht="15.75" customHeight="1" x14ac:dyDescent="0.25">
      <c r="C5" s="59" t="s">
        <v>17</v>
      </c>
      <c r="D5" s="59">
        <v>404.4</v>
      </c>
    </row>
    <row r="6" spans="1:4" ht="15.75" customHeight="1" x14ac:dyDescent="0.25">
      <c r="C6" s="59" t="s">
        <v>282</v>
      </c>
      <c r="D6" s="59">
        <v>420.70000000000005</v>
      </c>
    </row>
    <row r="7" spans="1:4" ht="15.75" customHeight="1" x14ac:dyDescent="0.25">
      <c r="C7" s="59" t="s">
        <v>16</v>
      </c>
      <c r="D7" s="61">
        <v>417.59999999999997</v>
      </c>
    </row>
    <row r="8" spans="1:4" ht="15.75" customHeight="1" x14ac:dyDescent="0.25">
      <c r="C8" s="62" t="s">
        <v>10</v>
      </c>
      <c r="D8" s="63">
        <f>SUM(D5:D7)</f>
        <v>1242.7</v>
      </c>
    </row>
    <row r="10" spans="1:4" ht="15.75" customHeight="1" x14ac:dyDescent="0.25">
      <c r="A10" s="60">
        <v>2</v>
      </c>
      <c r="B10" s="60" t="s">
        <v>4</v>
      </c>
    </row>
    <row r="12" spans="1:4" ht="15.75" customHeight="1" x14ac:dyDescent="0.25">
      <c r="C12" s="59" t="s">
        <v>306</v>
      </c>
      <c r="D12" s="59">
        <v>423.2</v>
      </c>
    </row>
    <row r="13" spans="1:4" ht="15.75" customHeight="1" x14ac:dyDescent="0.25">
      <c r="C13" s="59" t="s">
        <v>300</v>
      </c>
      <c r="D13" s="61">
        <v>412</v>
      </c>
    </row>
    <row r="14" spans="1:4" ht="15.75" customHeight="1" x14ac:dyDescent="0.25">
      <c r="C14" s="59" t="s">
        <v>43</v>
      </c>
      <c r="D14" s="59">
        <v>362.3</v>
      </c>
    </row>
    <row r="15" spans="1:4" ht="15.75" customHeight="1" x14ac:dyDescent="0.25">
      <c r="C15" s="62" t="s">
        <v>10</v>
      </c>
      <c r="D15" s="63">
        <f>SUM(D12:D14)</f>
        <v>1197.5</v>
      </c>
    </row>
    <row r="17" spans="1:4" ht="15.75" customHeight="1" x14ac:dyDescent="0.25">
      <c r="A17" s="60">
        <v>3</v>
      </c>
      <c r="B17" s="60" t="s">
        <v>1</v>
      </c>
    </row>
    <row r="19" spans="1:4" ht="15.75" customHeight="1" x14ac:dyDescent="0.25">
      <c r="C19" s="59" t="s">
        <v>46</v>
      </c>
      <c r="D19" s="59">
        <v>413.1</v>
      </c>
    </row>
    <row r="20" spans="1:4" ht="15.75" customHeight="1" x14ac:dyDescent="0.25">
      <c r="C20" s="59" t="s">
        <v>25</v>
      </c>
      <c r="D20" s="61">
        <v>413.00000000000006</v>
      </c>
    </row>
    <row r="21" spans="1:4" ht="15.75" customHeight="1" x14ac:dyDescent="0.25">
      <c r="C21" s="59" t="s">
        <v>25</v>
      </c>
      <c r="D21" s="59">
        <v>324.5</v>
      </c>
    </row>
    <row r="22" spans="1:4" ht="15.75" customHeight="1" x14ac:dyDescent="0.25">
      <c r="C22" s="62" t="s">
        <v>10</v>
      </c>
      <c r="D22" s="103">
        <f>SUM(D19:D21)</f>
        <v>1150.6000000000001</v>
      </c>
    </row>
    <row r="24" spans="1:4" ht="15.75" customHeight="1" x14ac:dyDescent="0.25">
      <c r="A24" s="60">
        <v>4</v>
      </c>
      <c r="B24" s="60" t="s">
        <v>3</v>
      </c>
    </row>
    <row r="26" spans="1:4" ht="15.75" customHeight="1" x14ac:dyDescent="0.25">
      <c r="C26" s="59" t="s">
        <v>283</v>
      </c>
      <c r="D26" s="61">
        <v>417.70000000000005</v>
      </c>
    </row>
    <row r="27" spans="1:4" ht="15.75" customHeight="1" x14ac:dyDescent="0.25">
      <c r="C27" s="59" t="s">
        <v>317</v>
      </c>
      <c r="D27" s="59">
        <v>400.8</v>
      </c>
    </row>
    <row r="28" spans="1:4" ht="15.75" customHeight="1" x14ac:dyDescent="0.25">
      <c r="C28" s="62" t="s">
        <v>10</v>
      </c>
      <c r="D28" s="63">
        <f>SUM(D25:D27)</f>
        <v>818.5</v>
      </c>
    </row>
    <row r="30" spans="1:4" ht="15.75" customHeight="1" x14ac:dyDescent="0.25">
      <c r="A30" s="60">
        <v>5</v>
      </c>
      <c r="B30" s="60" t="s">
        <v>2</v>
      </c>
    </row>
    <row r="32" spans="1:4" ht="15.75" customHeight="1" x14ac:dyDescent="0.25">
      <c r="C32" s="59" t="s">
        <v>292</v>
      </c>
      <c r="D32" s="59">
        <v>394.09999999999997</v>
      </c>
    </row>
    <row r="33" spans="3:4" ht="15.75" customHeight="1" x14ac:dyDescent="0.25">
      <c r="C33" s="59" t="s">
        <v>353</v>
      </c>
      <c r="D33" s="61">
        <v>378</v>
      </c>
    </row>
    <row r="34" spans="3:4" ht="15.75" customHeight="1" x14ac:dyDescent="0.25">
      <c r="C34" s="62" t="s">
        <v>10</v>
      </c>
      <c r="D34" s="103">
        <f>SUM(D32:D33)</f>
        <v>772.09999999999991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&amp;L&amp;"MS Sans Serif,Regular" Gästrikeserien omg 5 2023-02-25
 Lagutskrift</oddHeader>
    <oddFooter>&amp;R&amp;"MS Sans Serif,Normal"&amp;10&amp;P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B689-CFD8-43B4-BCBC-51828E4F6B29}">
  <sheetPr codeName="Sheet11"/>
  <dimension ref="A1:D34"/>
  <sheetViews>
    <sheetView workbookViewId="0">
      <selection activeCell="D34" sqref="D34"/>
    </sheetView>
  </sheetViews>
  <sheetFormatPr defaultRowHeight="15.75" customHeight="1" x14ac:dyDescent="0.25"/>
  <cols>
    <col min="1" max="1" width="9.140625" style="127"/>
    <col min="2" max="2" width="2.5703125" style="127" customWidth="1"/>
    <col min="3" max="3" width="26.7109375" style="127" customWidth="1"/>
    <col min="4" max="4" width="10.140625" style="127" customWidth="1"/>
    <col min="5" max="257" width="9.140625" style="127"/>
    <col min="258" max="258" width="2.5703125" style="127" customWidth="1"/>
    <col min="259" max="259" width="26.7109375" style="127" customWidth="1"/>
    <col min="260" max="260" width="10.140625" style="127" customWidth="1"/>
    <col min="261" max="513" width="9.140625" style="127"/>
    <col min="514" max="514" width="2.5703125" style="127" customWidth="1"/>
    <col min="515" max="515" width="26.7109375" style="127" customWidth="1"/>
    <col min="516" max="516" width="10.140625" style="127" customWidth="1"/>
    <col min="517" max="769" width="9.140625" style="127"/>
    <col min="770" max="770" width="2.5703125" style="127" customWidth="1"/>
    <col min="771" max="771" width="26.7109375" style="127" customWidth="1"/>
    <col min="772" max="772" width="10.140625" style="127" customWidth="1"/>
    <col min="773" max="1025" width="9.140625" style="127"/>
    <col min="1026" max="1026" width="2.5703125" style="127" customWidth="1"/>
    <col min="1027" max="1027" width="26.7109375" style="127" customWidth="1"/>
    <col min="1028" max="1028" width="10.140625" style="127" customWidth="1"/>
    <col min="1029" max="1281" width="9.140625" style="127"/>
    <col min="1282" max="1282" width="2.5703125" style="127" customWidth="1"/>
    <col min="1283" max="1283" width="26.7109375" style="127" customWidth="1"/>
    <col min="1284" max="1284" width="10.140625" style="127" customWidth="1"/>
    <col min="1285" max="1537" width="9.140625" style="127"/>
    <col min="1538" max="1538" width="2.5703125" style="127" customWidth="1"/>
    <col min="1539" max="1539" width="26.7109375" style="127" customWidth="1"/>
    <col min="1540" max="1540" width="10.140625" style="127" customWidth="1"/>
    <col min="1541" max="1793" width="9.140625" style="127"/>
    <col min="1794" max="1794" width="2.5703125" style="127" customWidth="1"/>
    <col min="1795" max="1795" width="26.7109375" style="127" customWidth="1"/>
    <col min="1796" max="1796" width="10.140625" style="127" customWidth="1"/>
    <col min="1797" max="2049" width="9.140625" style="127"/>
    <col min="2050" max="2050" width="2.5703125" style="127" customWidth="1"/>
    <col min="2051" max="2051" width="26.7109375" style="127" customWidth="1"/>
    <col min="2052" max="2052" width="10.140625" style="127" customWidth="1"/>
    <col min="2053" max="2305" width="9.140625" style="127"/>
    <col min="2306" max="2306" width="2.5703125" style="127" customWidth="1"/>
    <col min="2307" max="2307" width="26.7109375" style="127" customWidth="1"/>
    <col min="2308" max="2308" width="10.140625" style="127" customWidth="1"/>
    <col min="2309" max="2561" width="9.140625" style="127"/>
    <col min="2562" max="2562" width="2.5703125" style="127" customWidth="1"/>
    <col min="2563" max="2563" width="26.7109375" style="127" customWidth="1"/>
    <col min="2564" max="2564" width="10.140625" style="127" customWidth="1"/>
    <col min="2565" max="2817" width="9.140625" style="127"/>
    <col min="2818" max="2818" width="2.5703125" style="127" customWidth="1"/>
    <col min="2819" max="2819" width="26.7109375" style="127" customWidth="1"/>
    <col min="2820" max="2820" width="10.140625" style="127" customWidth="1"/>
    <col min="2821" max="3073" width="9.140625" style="127"/>
    <col min="3074" max="3074" width="2.5703125" style="127" customWidth="1"/>
    <col min="3075" max="3075" width="26.7109375" style="127" customWidth="1"/>
    <col min="3076" max="3076" width="10.140625" style="127" customWidth="1"/>
    <col min="3077" max="3329" width="9.140625" style="127"/>
    <col min="3330" max="3330" width="2.5703125" style="127" customWidth="1"/>
    <col min="3331" max="3331" width="26.7109375" style="127" customWidth="1"/>
    <col min="3332" max="3332" width="10.140625" style="127" customWidth="1"/>
    <col min="3333" max="3585" width="9.140625" style="127"/>
    <col min="3586" max="3586" width="2.5703125" style="127" customWidth="1"/>
    <col min="3587" max="3587" width="26.7109375" style="127" customWidth="1"/>
    <col min="3588" max="3588" width="10.140625" style="127" customWidth="1"/>
    <col min="3589" max="3841" width="9.140625" style="127"/>
    <col min="3842" max="3842" width="2.5703125" style="127" customWidth="1"/>
    <col min="3843" max="3843" width="26.7109375" style="127" customWidth="1"/>
    <col min="3844" max="3844" width="10.140625" style="127" customWidth="1"/>
    <col min="3845" max="4097" width="9.140625" style="127"/>
    <col min="4098" max="4098" width="2.5703125" style="127" customWidth="1"/>
    <col min="4099" max="4099" width="26.7109375" style="127" customWidth="1"/>
    <col min="4100" max="4100" width="10.140625" style="127" customWidth="1"/>
    <col min="4101" max="4353" width="9.140625" style="127"/>
    <col min="4354" max="4354" width="2.5703125" style="127" customWidth="1"/>
    <col min="4355" max="4355" width="26.7109375" style="127" customWidth="1"/>
    <col min="4356" max="4356" width="10.140625" style="127" customWidth="1"/>
    <col min="4357" max="4609" width="9.140625" style="127"/>
    <col min="4610" max="4610" width="2.5703125" style="127" customWidth="1"/>
    <col min="4611" max="4611" width="26.7109375" style="127" customWidth="1"/>
    <col min="4612" max="4612" width="10.140625" style="127" customWidth="1"/>
    <col min="4613" max="4865" width="9.140625" style="127"/>
    <col min="4866" max="4866" width="2.5703125" style="127" customWidth="1"/>
    <col min="4867" max="4867" width="26.7109375" style="127" customWidth="1"/>
    <col min="4868" max="4868" width="10.140625" style="127" customWidth="1"/>
    <col min="4869" max="5121" width="9.140625" style="127"/>
    <col min="5122" max="5122" width="2.5703125" style="127" customWidth="1"/>
    <col min="5123" max="5123" width="26.7109375" style="127" customWidth="1"/>
    <col min="5124" max="5124" width="10.140625" style="127" customWidth="1"/>
    <col min="5125" max="5377" width="9.140625" style="127"/>
    <col min="5378" max="5378" width="2.5703125" style="127" customWidth="1"/>
    <col min="5379" max="5379" width="26.7109375" style="127" customWidth="1"/>
    <col min="5380" max="5380" width="10.140625" style="127" customWidth="1"/>
    <col min="5381" max="5633" width="9.140625" style="127"/>
    <col min="5634" max="5634" width="2.5703125" style="127" customWidth="1"/>
    <col min="5635" max="5635" width="26.7109375" style="127" customWidth="1"/>
    <col min="5636" max="5636" width="10.140625" style="127" customWidth="1"/>
    <col min="5637" max="5889" width="9.140625" style="127"/>
    <col min="5890" max="5890" width="2.5703125" style="127" customWidth="1"/>
    <col min="5891" max="5891" width="26.7109375" style="127" customWidth="1"/>
    <col min="5892" max="5892" width="10.140625" style="127" customWidth="1"/>
    <col min="5893" max="6145" width="9.140625" style="127"/>
    <col min="6146" max="6146" width="2.5703125" style="127" customWidth="1"/>
    <col min="6147" max="6147" width="26.7109375" style="127" customWidth="1"/>
    <col min="6148" max="6148" width="10.140625" style="127" customWidth="1"/>
    <col min="6149" max="6401" width="9.140625" style="127"/>
    <col min="6402" max="6402" width="2.5703125" style="127" customWidth="1"/>
    <col min="6403" max="6403" width="26.7109375" style="127" customWidth="1"/>
    <col min="6404" max="6404" width="10.140625" style="127" customWidth="1"/>
    <col min="6405" max="6657" width="9.140625" style="127"/>
    <col min="6658" max="6658" width="2.5703125" style="127" customWidth="1"/>
    <col min="6659" max="6659" width="26.7109375" style="127" customWidth="1"/>
    <col min="6660" max="6660" width="10.140625" style="127" customWidth="1"/>
    <col min="6661" max="6913" width="9.140625" style="127"/>
    <col min="6914" max="6914" width="2.5703125" style="127" customWidth="1"/>
    <col min="6915" max="6915" width="26.7109375" style="127" customWidth="1"/>
    <col min="6916" max="6916" width="10.140625" style="127" customWidth="1"/>
    <col min="6917" max="7169" width="9.140625" style="127"/>
    <col min="7170" max="7170" width="2.5703125" style="127" customWidth="1"/>
    <col min="7171" max="7171" width="26.7109375" style="127" customWidth="1"/>
    <col min="7172" max="7172" width="10.140625" style="127" customWidth="1"/>
    <col min="7173" max="7425" width="9.140625" style="127"/>
    <col min="7426" max="7426" width="2.5703125" style="127" customWidth="1"/>
    <col min="7427" max="7427" width="26.7109375" style="127" customWidth="1"/>
    <col min="7428" max="7428" width="10.140625" style="127" customWidth="1"/>
    <col min="7429" max="7681" width="9.140625" style="127"/>
    <col min="7682" max="7682" width="2.5703125" style="127" customWidth="1"/>
    <col min="7683" max="7683" width="26.7109375" style="127" customWidth="1"/>
    <col min="7684" max="7684" width="10.140625" style="127" customWidth="1"/>
    <col min="7685" max="7937" width="9.140625" style="127"/>
    <col min="7938" max="7938" width="2.5703125" style="127" customWidth="1"/>
    <col min="7939" max="7939" width="26.7109375" style="127" customWidth="1"/>
    <col min="7940" max="7940" width="10.140625" style="127" customWidth="1"/>
    <col min="7941" max="8193" width="9.140625" style="127"/>
    <col min="8194" max="8194" width="2.5703125" style="127" customWidth="1"/>
    <col min="8195" max="8195" width="26.7109375" style="127" customWidth="1"/>
    <col min="8196" max="8196" width="10.140625" style="127" customWidth="1"/>
    <col min="8197" max="8449" width="9.140625" style="127"/>
    <col min="8450" max="8450" width="2.5703125" style="127" customWidth="1"/>
    <col min="8451" max="8451" width="26.7109375" style="127" customWidth="1"/>
    <col min="8452" max="8452" width="10.140625" style="127" customWidth="1"/>
    <col min="8453" max="8705" width="9.140625" style="127"/>
    <col min="8706" max="8706" width="2.5703125" style="127" customWidth="1"/>
    <col min="8707" max="8707" width="26.7109375" style="127" customWidth="1"/>
    <col min="8708" max="8708" width="10.140625" style="127" customWidth="1"/>
    <col min="8709" max="8961" width="9.140625" style="127"/>
    <col min="8962" max="8962" width="2.5703125" style="127" customWidth="1"/>
    <col min="8963" max="8963" width="26.7109375" style="127" customWidth="1"/>
    <col min="8964" max="8964" width="10.140625" style="127" customWidth="1"/>
    <col min="8965" max="9217" width="9.140625" style="127"/>
    <col min="9218" max="9218" width="2.5703125" style="127" customWidth="1"/>
    <col min="9219" max="9219" width="26.7109375" style="127" customWidth="1"/>
    <col min="9220" max="9220" width="10.140625" style="127" customWidth="1"/>
    <col min="9221" max="9473" width="9.140625" style="127"/>
    <col min="9474" max="9474" width="2.5703125" style="127" customWidth="1"/>
    <col min="9475" max="9475" width="26.7109375" style="127" customWidth="1"/>
    <col min="9476" max="9476" width="10.140625" style="127" customWidth="1"/>
    <col min="9477" max="9729" width="9.140625" style="127"/>
    <col min="9730" max="9730" width="2.5703125" style="127" customWidth="1"/>
    <col min="9731" max="9731" width="26.7109375" style="127" customWidth="1"/>
    <col min="9732" max="9732" width="10.140625" style="127" customWidth="1"/>
    <col min="9733" max="9985" width="9.140625" style="127"/>
    <col min="9986" max="9986" width="2.5703125" style="127" customWidth="1"/>
    <col min="9987" max="9987" width="26.7109375" style="127" customWidth="1"/>
    <col min="9988" max="9988" width="10.140625" style="127" customWidth="1"/>
    <col min="9989" max="10241" width="9.140625" style="127"/>
    <col min="10242" max="10242" width="2.5703125" style="127" customWidth="1"/>
    <col min="10243" max="10243" width="26.7109375" style="127" customWidth="1"/>
    <col min="10244" max="10244" width="10.140625" style="127" customWidth="1"/>
    <col min="10245" max="10497" width="9.140625" style="127"/>
    <col min="10498" max="10498" width="2.5703125" style="127" customWidth="1"/>
    <col min="10499" max="10499" width="26.7109375" style="127" customWidth="1"/>
    <col min="10500" max="10500" width="10.140625" style="127" customWidth="1"/>
    <col min="10501" max="10753" width="9.140625" style="127"/>
    <col min="10754" max="10754" width="2.5703125" style="127" customWidth="1"/>
    <col min="10755" max="10755" width="26.7109375" style="127" customWidth="1"/>
    <col min="10756" max="10756" width="10.140625" style="127" customWidth="1"/>
    <col min="10757" max="11009" width="9.140625" style="127"/>
    <col min="11010" max="11010" width="2.5703125" style="127" customWidth="1"/>
    <col min="11011" max="11011" width="26.7109375" style="127" customWidth="1"/>
    <col min="11012" max="11012" width="10.140625" style="127" customWidth="1"/>
    <col min="11013" max="11265" width="9.140625" style="127"/>
    <col min="11266" max="11266" width="2.5703125" style="127" customWidth="1"/>
    <col min="11267" max="11267" width="26.7109375" style="127" customWidth="1"/>
    <col min="11268" max="11268" width="10.140625" style="127" customWidth="1"/>
    <col min="11269" max="11521" width="9.140625" style="127"/>
    <col min="11522" max="11522" width="2.5703125" style="127" customWidth="1"/>
    <col min="11523" max="11523" width="26.7109375" style="127" customWidth="1"/>
    <col min="11524" max="11524" width="10.140625" style="127" customWidth="1"/>
    <col min="11525" max="11777" width="9.140625" style="127"/>
    <col min="11778" max="11778" width="2.5703125" style="127" customWidth="1"/>
    <col min="11779" max="11779" width="26.7109375" style="127" customWidth="1"/>
    <col min="11780" max="11780" width="10.140625" style="127" customWidth="1"/>
    <col min="11781" max="12033" width="9.140625" style="127"/>
    <col min="12034" max="12034" width="2.5703125" style="127" customWidth="1"/>
    <col min="12035" max="12035" width="26.7109375" style="127" customWidth="1"/>
    <col min="12036" max="12036" width="10.140625" style="127" customWidth="1"/>
    <col min="12037" max="12289" width="9.140625" style="127"/>
    <col min="12290" max="12290" width="2.5703125" style="127" customWidth="1"/>
    <col min="12291" max="12291" width="26.7109375" style="127" customWidth="1"/>
    <col min="12292" max="12292" width="10.140625" style="127" customWidth="1"/>
    <col min="12293" max="12545" width="9.140625" style="127"/>
    <col min="12546" max="12546" width="2.5703125" style="127" customWidth="1"/>
    <col min="12547" max="12547" width="26.7109375" style="127" customWidth="1"/>
    <col min="12548" max="12548" width="10.140625" style="127" customWidth="1"/>
    <col min="12549" max="12801" width="9.140625" style="127"/>
    <col min="12802" max="12802" width="2.5703125" style="127" customWidth="1"/>
    <col min="12803" max="12803" width="26.7109375" style="127" customWidth="1"/>
    <col min="12804" max="12804" width="10.140625" style="127" customWidth="1"/>
    <col min="12805" max="13057" width="9.140625" style="127"/>
    <col min="13058" max="13058" width="2.5703125" style="127" customWidth="1"/>
    <col min="13059" max="13059" width="26.7109375" style="127" customWidth="1"/>
    <col min="13060" max="13060" width="10.140625" style="127" customWidth="1"/>
    <col min="13061" max="13313" width="9.140625" style="127"/>
    <col min="13314" max="13314" width="2.5703125" style="127" customWidth="1"/>
    <col min="13315" max="13315" width="26.7109375" style="127" customWidth="1"/>
    <col min="13316" max="13316" width="10.140625" style="127" customWidth="1"/>
    <col min="13317" max="13569" width="9.140625" style="127"/>
    <col min="13570" max="13570" width="2.5703125" style="127" customWidth="1"/>
    <col min="13571" max="13571" width="26.7109375" style="127" customWidth="1"/>
    <col min="13572" max="13572" width="10.140625" style="127" customWidth="1"/>
    <col min="13573" max="13825" width="9.140625" style="127"/>
    <col min="13826" max="13826" width="2.5703125" style="127" customWidth="1"/>
    <col min="13827" max="13827" width="26.7109375" style="127" customWidth="1"/>
    <col min="13828" max="13828" width="10.140625" style="127" customWidth="1"/>
    <col min="13829" max="14081" width="9.140625" style="127"/>
    <col min="14082" max="14082" width="2.5703125" style="127" customWidth="1"/>
    <col min="14083" max="14083" width="26.7109375" style="127" customWidth="1"/>
    <col min="14084" max="14084" width="10.140625" style="127" customWidth="1"/>
    <col min="14085" max="14337" width="9.140625" style="127"/>
    <col min="14338" max="14338" width="2.5703125" style="127" customWidth="1"/>
    <col min="14339" max="14339" width="26.7109375" style="127" customWidth="1"/>
    <col min="14340" max="14340" width="10.140625" style="127" customWidth="1"/>
    <col min="14341" max="14593" width="9.140625" style="127"/>
    <col min="14594" max="14594" width="2.5703125" style="127" customWidth="1"/>
    <col min="14595" max="14595" width="26.7109375" style="127" customWidth="1"/>
    <col min="14596" max="14596" width="10.140625" style="127" customWidth="1"/>
    <col min="14597" max="14849" width="9.140625" style="127"/>
    <col min="14850" max="14850" width="2.5703125" style="127" customWidth="1"/>
    <col min="14851" max="14851" width="26.7109375" style="127" customWidth="1"/>
    <col min="14852" max="14852" width="10.140625" style="127" customWidth="1"/>
    <col min="14853" max="15105" width="9.140625" style="127"/>
    <col min="15106" max="15106" width="2.5703125" style="127" customWidth="1"/>
    <col min="15107" max="15107" width="26.7109375" style="127" customWidth="1"/>
    <col min="15108" max="15108" width="10.140625" style="127" customWidth="1"/>
    <col min="15109" max="15361" width="9.140625" style="127"/>
    <col min="15362" max="15362" width="2.5703125" style="127" customWidth="1"/>
    <col min="15363" max="15363" width="26.7109375" style="127" customWidth="1"/>
    <col min="15364" max="15364" width="10.140625" style="127" customWidth="1"/>
    <col min="15365" max="15617" width="9.140625" style="127"/>
    <col min="15618" max="15618" width="2.5703125" style="127" customWidth="1"/>
    <col min="15619" max="15619" width="26.7109375" style="127" customWidth="1"/>
    <col min="15620" max="15620" width="10.140625" style="127" customWidth="1"/>
    <col min="15621" max="15873" width="9.140625" style="127"/>
    <col min="15874" max="15874" width="2.5703125" style="127" customWidth="1"/>
    <col min="15875" max="15875" width="26.7109375" style="127" customWidth="1"/>
    <col min="15876" max="15876" width="10.140625" style="127" customWidth="1"/>
    <col min="15877" max="16129" width="9.140625" style="127"/>
    <col min="16130" max="16130" width="2.5703125" style="127" customWidth="1"/>
    <col min="16131" max="16131" width="26.7109375" style="127" customWidth="1"/>
    <col min="16132" max="16132" width="10.140625" style="127" customWidth="1"/>
    <col min="16133" max="16384" width="9.140625" style="127"/>
  </cols>
  <sheetData>
    <row r="1" spans="1:4" ht="24.75" customHeight="1" x14ac:dyDescent="0.35">
      <c r="A1" s="126" t="s">
        <v>407</v>
      </c>
    </row>
    <row r="3" spans="1:4" ht="15.75" customHeight="1" x14ac:dyDescent="0.25">
      <c r="A3" s="128">
        <v>1</v>
      </c>
      <c r="B3" s="128" t="s">
        <v>7</v>
      </c>
    </row>
    <row r="5" spans="1:4" ht="15.75" customHeight="1" x14ac:dyDescent="0.25">
      <c r="C5" s="127" t="s">
        <v>47</v>
      </c>
      <c r="D5" s="127">
        <v>422.09999999999997</v>
      </c>
    </row>
    <row r="6" spans="1:4" ht="15.75" customHeight="1" x14ac:dyDescent="0.25">
      <c r="C6" s="127" t="s">
        <v>16</v>
      </c>
      <c r="D6" s="127">
        <v>418.9</v>
      </c>
    </row>
    <row r="7" spans="1:4" ht="15.75" customHeight="1" x14ac:dyDescent="0.25">
      <c r="C7" s="127" t="s">
        <v>22</v>
      </c>
      <c r="D7" s="127">
        <v>396.79999999999995</v>
      </c>
    </row>
    <row r="8" spans="1:4" ht="15.75" customHeight="1" x14ac:dyDescent="0.25">
      <c r="C8" s="129" t="s">
        <v>10</v>
      </c>
      <c r="D8" s="130">
        <v>1237.8</v>
      </c>
    </row>
    <row r="10" spans="1:4" ht="15.75" customHeight="1" x14ac:dyDescent="0.25">
      <c r="A10" s="128">
        <v>2</v>
      </c>
      <c r="B10" s="128" t="s">
        <v>4</v>
      </c>
    </row>
    <row r="12" spans="1:4" ht="15.75" customHeight="1" x14ac:dyDescent="0.25">
      <c r="C12" s="127" t="s">
        <v>21</v>
      </c>
      <c r="D12" s="127">
        <v>422.5</v>
      </c>
    </row>
    <row r="13" spans="1:4" ht="15.75" customHeight="1" x14ac:dyDescent="0.25">
      <c r="C13" s="127" t="s">
        <v>40</v>
      </c>
      <c r="D13" s="127">
        <v>411.5</v>
      </c>
    </row>
    <row r="14" spans="1:4" ht="15.75" customHeight="1" x14ac:dyDescent="0.25">
      <c r="C14" s="127" t="s">
        <v>43</v>
      </c>
      <c r="D14" s="127">
        <v>363.6</v>
      </c>
    </row>
    <row r="15" spans="1:4" ht="15.75" customHeight="1" x14ac:dyDescent="0.25">
      <c r="C15" s="129" t="s">
        <v>10</v>
      </c>
      <c r="D15" s="130">
        <v>1197.5999999999999</v>
      </c>
    </row>
    <row r="17" spans="1:4" ht="15.75" customHeight="1" x14ac:dyDescent="0.25">
      <c r="A17" s="128">
        <v>3</v>
      </c>
      <c r="B17" s="128" t="s">
        <v>2</v>
      </c>
    </row>
    <row r="19" spans="1:4" ht="15.75" customHeight="1" x14ac:dyDescent="0.25">
      <c r="C19" s="127" t="s">
        <v>281</v>
      </c>
      <c r="D19" s="127">
        <v>419.2</v>
      </c>
    </row>
    <row r="20" spans="1:4" ht="15.75" customHeight="1" x14ac:dyDescent="0.25">
      <c r="C20" s="127" t="s">
        <v>362</v>
      </c>
      <c r="D20" s="127">
        <v>398</v>
      </c>
    </row>
    <row r="21" spans="1:4" ht="15.75" customHeight="1" x14ac:dyDescent="0.25">
      <c r="C21" s="127" t="s">
        <v>297</v>
      </c>
      <c r="D21" s="127">
        <v>378.8</v>
      </c>
    </row>
    <row r="22" spans="1:4" ht="15.75" customHeight="1" x14ac:dyDescent="0.25">
      <c r="C22" s="129" t="s">
        <v>10</v>
      </c>
      <c r="D22" s="130">
        <v>1196</v>
      </c>
    </row>
    <row r="24" spans="1:4" ht="15.75" customHeight="1" x14ac:dyDescent="0.25">
      <c r="A24" s="128">
        <v>4</v>
      </c>
      <c r="B24" s="128" t="s">
        <v>3</v>
      </c>
    </row>
    <row r="26" spans="1:4" ht="15.75" customHeight="1" x14ac:dyDescent="0.25">
      <c r="C26" s="127" t="s">
        <v>283</v>
      </c>
      <c r="D26" s="127">
        <v>417.79999999999995</v>
      </c>
    </row>
    <row r="27" spans="1:4" ht="15.75" customHeight="1" x14ac:dyDescent="0.25">
      <c r="C27" s="127" t="s">
        <v>305</v>
      </c>
      <c r="D27" s="127">
        <v>401.79999999999995</v>
      </c>
    </row>
    <row r="28" spans="1:4" ht="15.75" customHeight="1" x14ac:dyDescent="0.25">
      <c r="C28" s="129" t="s">
        <v>10</v>
      </c>
      <c r="D28" s="130">
        <v>819.59999999999991</v>
      </c>
    </row>
    <row r="30" spans="1:4" ht="15.75" customHeight="1" x14ac:dyDescent="0.25">
      <c r="A30" s="128">
        <v>5</v>
      </c>
      <c r="B30" s="128" t="s">
        <v>1</v>
      </c>
    </row>
    <row r="32" spans="1:4" ht="15.75" customHeight="1" x14ac:dyDescent="0.25">
      <c r="C32" s="127" t="s">
        <v>25</v>
      </c>
      <c r="D32" s="127">
        <v>414.4</v>
      </c>
    </row>
    <row r="33" spans="3:4" ht="15.75" customHeight="1" x14ac:dyDescent="0.25">
      <c r="C33" s="127" t="s">
        <v>25</v>
      </c>
      <c r="D33" s="127">
        <v>283.8</v>
      </c>
    </row>
    <row r="34" spans="3:4" ht="15.75" customHeight="1" x14ac:dyDescent="0.25">
      <c r="C34" s="129" t="s">
        <v>10</v>
      </c>
      <c r="D34" s="130">
        <v>698.2</v>
      </c>
    </row>
  </sheetData>
  <pageMargins left="0.7" right="0.7" top="0.75" bottom="0.75" header="0.3" footer="0.3"/>
  <pageSetup paperSize="9" orientation="portrait" r:id="rId1"/>
  <headerFooter>
    <oddHeader>&amp;L&amp;"MS Sans Serif,Normal"&amp;10 Gästrikeserien omg 6 2023 2023-03-25
 Lagutskrift</oddHeader>
    <oddFooter>&amp;R&amp;"MS Sans Serif,Normal"&amp;10&amp;P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>
      <selection activeCell="B2" sqref="B2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1.4257812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21">
        <v>1245.5</v>
      </c>
      <c r="E3" s="3">
        <v>5</v>
      </c>
      <c r="F3" s="21">
        <v>1251</v>
      </c>
      <c r="G3" s="3">
        <v>5</v>
      </c>
      <c r="H3" s="21">
        <v>1245.7</v>
      </c>
      <c r="I3" s="3">
        <v>5</v>
      </c>
      <c r="J3" s="4">
        <v>1239.2</v>
      </c>
      <c r="K3" s="3">
        <v>5</v>
      </c>
      <c r="L3" s="21">
        <v>1242.7</v>
      </c>
      <c r="M3" s="3">
        <v>5</v>
      </c>
      <c r="N3" s="21">
        <v>1237.8</v>
      </c>
      <c r="O3" s="3">
        <v>5</v>
      </c>
      <c r="P3" s="5"/>
      <c r="Q3" s="8">
        <f>SUM(E3+G3+I3+K3+M3+O3)</f>
        <v>30</v>
      </c>
    </row>
    <row r="4" spans="1:17" ht="23.25" x14ac:dyDescent="0.35">
      <c r="A4" s="3">
        <v>2</v>
      </c>
      <c r="B4" s="5" t="s">
        <v>4</v>
      </c>
      <c r="D4" s="21">
        <v>1199.8</v>
      </c>
      <c r="E4" s="3">
        <v>4</v>
      </c>
      <c r="F4" s="4">
        <v>1194.8</v>
      </c>
      <c r="G4" s="3">
        <v>4</v>
      </c>
      <c r="H4" s="21">
        <v>1210.5999999999999</v>
      </c>
      <c r="I4" s="3">
        <v>4</v>
      </c>
      <c r="J4" s="4">
        <v>1197.2</v>
      </c>
      <c r="K4" s="3">
        <v>4</v>
      </c>
      <c r="L4" s="21">
        <v>1197.5</v>
      </c>
      <c r="M4" s="3">
        <v>4</v>
      </c>
      <c r="N4" s="21">
        <v>1197.5999999999999</v>
      </c>
      <c r="O4" s="3">
        <v>4</v>
      </c>
      <c r="P4" s="5"/>
      <c r="Q4" s="8">
        <f>SUM(E4+G4+I4+K4+M4+O4)</f>
        <v>24</v>
      </c>
    </row>
    <row r="5" spans="1:17" ht="23.25" x14ac:dyDescent="0.35">
      <c r="A5" s="3">
        <v>3</v>
      </c>
      <c r="B5" s="5" t="s">
        <v>2</v>
      </c>
      <c r="D5" s="21">
        <v>362.4</v>
      </c>
      <c r="E5" s="3">
        <v>2</v>
      </c>
      <c r="F5" s="4">
        <v>1176.4000000000001</v>
      </c>
      <c r="G5" s="3">
        <v>3</v>
      </c>
      <c r="H5" s="4">
        <v>1159.6999999999998</v>
      </c>
      <c r="I5" s="3">
        <v>3</v>
      </c>
      <c r="J5" s="21">
        <v>1175</v>
      </c>
      <c r="K5" s="3">
        <v>3</v>
      </c>
      <c r="L5" s="21">
        <v>772.09999999999991</v>
      </c>
      <c r="M5" s="3">
        <v>1</v>
      </c>
      <c r="N5" s="21">
        <v>1196</v>
      </c>
      <c r="O5" s="3">
        <v>3</v>
      </c>
      <c r="P5" s="5"/>
      <c r="Q5" s="8">
        <f>SUM(E5+G5+I5+K5+M5+O5)</f>
        <v>15</v>
      </c>
    </row>
    <row r="6" spans="1:17" ht="23.25" x14ac:dyDescent="0.35">
      <c r="A6" s="3">
        <v>4</v>
      </c>
      <c r="B6" s="5" t="s">
        <v>1</v>
      </c>
      <c r="D6" s="4">
        <v>1001.2</v>
      </c>
      <c r="E6" s="3">
        <v>3</v>
      </c>
      <c r="F6" s="4">
        <v>1125.5</v>
      </c>
      <c r="G6" s="3">
        <v>2</v>
      </c>
      <c r="H6" s="21"/>
      <c r="I6" s="3"/>
      <c r="J6" s="4">
        <v>1142.3</v>
      </c>
      <c r="K6" s="3">
        <v>2</v>
      </c>
      <c r="L6" s="21">
        <v>1150.6000000000001</v>
      </c>
      <c r="M6" s="3">
        <v>3</v>
      </c>
      <c r="N6" s="21">
        <v>698.2</v>
      </c>
      <c r="O6" s="3">
        <v>1</v>
      </c>
      <c r="P6" s="5"/>
      <c r="Q6" s="8">
        <f>SUM(E6+G6+I6+K6+M6+O6)</f>
        <v>11</v>
      </c>
    </row>
    <row r="7" spans="1:17" ht="23.25" x14ac:dyDescent="0.35">
      <c r="A7" s="3">
        <v>5</v>
      </c>
      <c r="B7" s="5" t="s">
        <v>3</v>
      </c>
      <c r="D7" s="21"/>
      <c r="E7" s="3"/>
      <c r="F7" s="21">
        <v>724.1</v>
      </c>
      <c r="G7" s="3">
        <v>1</v>
      </c>
      <c r="H7" s="21">
        <v>772.7</v>
      </c>
      <c r="I7" s="3">
        <v>2</v>
      </c>
      <c r="J7" s="4">
        <v>791.2</v>
      </c>
      <c r="K7" s="3">
        <v>1</v>
      </c>
      <c r="L7" s="21">
        <v>818.5</v>
      </c>
      <c r="M7" s="3">
        <v>2</v>
      </c>
      <c r="N7" s="21">
        <v>819.59999999999991</v>
      </c>
      <c r="O7" s="3">
        <v>2</v>
      </c>
      <c r="P7" s="5"/>
      <c r="Q7" s="8">
        <f>SUM(E7+G7+I7+K7+M7+O7)</f>
        <v>8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0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2021-2022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659-26F1-4FFB-AB76-C9AE7CD91919}">
  <sheetPr codeName="Sheet2"/>
  <dimension ref="A1:N86"/>
  <sheetViews>
    <sheetView topLeftCell="A12" workbookViewId="0">
      <selection activeCell="D86" sqref="D86:L86"/>
    </sheetView>
  </sheetViews>
  <sheetFormatPr defaultRowHeight="15.75" customHeight="1" x14ac:dyDescent="0.2"/>
  <cols>
    <col min="1" max="1" width="5.7109375" style="46" customWidth="1"/>
    <col min="2" max="2" width="18.28515625" style="48" customWidth="1"/>
    <col min="3" max="3" width="10.5703125" style="48" customWidth="1"/>
    <col min="4" max="11" width="6" style="49" customWidth="1"/>
    <col min="12" max="12" width="7.140625" style="46" customWidth="1"/>
    <col min="13" max="14" width="6" style="49" customWidth="1"/>
    <col min="15" max="256" width="9.140625" style="50"/>
    <col min="257" max="257" width="5.7109375" style="50" customWidth="1"/>
    <col min="258" max="258" width="18.28515625" style="50" customWidth="1"/>
    <col min="259" max="259" width="10.5703125" style="50" customWidth="1"/>
    <col min="260" max="267" width="6" style="50" customWidth="1"/>
    <col min="268" max="268" width="7.140625" style="50" customWidth="1"/>
    <col min="269" max="270" width="6" style="50" customWidth="1"/>
    <col min="271" max="512" width="9.140625" style="50"/>
    <col min="513" max="513" width="5.7109375" style="50" customWidth="1"/>
    <col min="514" max="514" width="18.28515625" style="50" customWidth="1"/>
    <col min="515" max="515" width="10.5703125" style="50" customWidth="1"/>
    <col min="516" max="523" width="6" style="50" customWidth="1"/>
    <col min="524" max="524" width="7.140625" style="50" customWidth="1"/>
    <col min="525" max="526" width="6" style="50" customWidth="1"/>
    <col min="527" max="768" width="9.140625" style="50"/>
    <col min="769" max="769" width="5.7109375" style="50" customWidth="1"/>
    <col min="770" max="770" width="18.28515625" style="50" customWidth="1"/>
    <col min="771" max="771" width="10.5703125" style="50" customWidth="1"/>
    <col min="772" max="779" width="6" style="50" customWidth="1"/>
    <col min="780" max="780" width="7.140625" style="50" customWidth="1"/>
    <col min="781" max="782" width="6" style="50" customWidth="1"/>
    <col min="783" max="1024" width="9.140625" style="50"/>
    <col min="1025" max="1025" width="5.7109375" style="50" customWidth="1"/>
    <col min="1026" max="1026" width="18.28515625" style="50" customWidth="1"/>
    <col min="1027" max="1027" width="10.5703125" style="50" customWidth="1"/>
    <col min="1028" max="1035" width="6" style="50" customWidth="1"/>
    <col min="1036" max="1036" width="7.140625" style="50" customWidth="1"/>
    <col min="1037" max="1038" width="6" style="50" customWidth="1"/>
    <col min="1039" max="1280" width="9.140625" style="50"/>
    <col min="1281" max="1281" width="5.7109375" style="50" customWidth="1"/>
    <col min="1282" max="1282" width="18.28515625" style="50" customWidth="1"/>
    <col min="1283" max="1283" width="10.5703125" style="50" customWidth="1"/>
    <col min="1284" max="1291" width="6" style="50" customWidth="1"/>
    <col min="1292" max="1292" width="7.140625" style="50" customWidth="1"/>
    <col min="1293" max="1294" width="6" style="50" customWidth="1"/>
    <col min="1295" max="1536" width="9.140625" style="50"/>
    <col min="1537" max="1537" width="5.7109375" style="50" customWidth="1"/>
    <col min="1538" max="1538" width="18.28515625" style="50" customWidth="1"/>
    <col min="1539" max="1539" width="10.5703125" style="50" customWidth="1"/>
    <col min="1540" max="1547" width="6" style="50" customWidth="1"/>
    <col min="1548" max="1548" width="7.140625" style="50" customWidth="1"/>
    <col min="1549" max="1550" width="6" style="50" customWidth="1"/>
    <col min="1551" max="1792" width="9.140625" style="50"/>
    <col min="1793" max="1793" width="5.7109375" style="50" customWidth="1"/>
    <col min="1794" max="1794" width="18.28515625" style="50" customWidth="1"/>
    <col min="1795" max="1795" width="10.5703125" style="50" customWidth="1"/>
    <col min="1796" max="1803" width="6" style="50" customWidth="1"/>
    <col min="1804" max="1804" width="7.140625" style="50" customWidth="1"/>
    <col min="1805" max="1806" width="6" style="50" customWidth="1"/>
    <col min="1807" max="2048" width="9.140625" style="50"/>
    <col min="2049" max="2049" width="5.7109375" style="50" customWidth="1"/>
    <col min="2050" max="2050" width="18.28515625" style="50" customWidth="1"/>
    <col min="2051" max="2051" width="10.5703125" style="50" customWidth="1"/>
    <col min="2052" max="2059" width="6" style="50" customWidth="1"/>
    <col min="2060" max="2060" width="7.140625" style="50" customWidth="1"/>
    <col min="2061" max="2062" width="6" style="50" customWidth="1"/>
    <col min="2063" max="2304" width="9.140625" style="50"/>
    <col min="2305" max="2305" width="5.7109375" style="50" customWidth="1"/>
    <col min="2306" max="2306" width="18.28515625" style="50" customWidth="1"/>
    <col min="2307" max="2307" width="10.5703125" style="50" customWidth="1"/>
    <col min="2308" max="2315" width="6" style="50" customWidth="1"/>
    <col min="2316" max="2316" width="7.140625" style="50" customWidth="1"/>
    <col min="2317" max="2318" width="6" style="50" customWidth="1"/>
    <col min="2319" max="2560" width="9.140625" style="50"/>
    <col min="2561" max="2561" width="5.7109375" style="50" customWidth="1"/>
    <col min="2562" max="2562" width="18.28515625" style="50" customWidth="1"/>
    <col min="2563" max="2563" width="10.5703125" style="50" customWidth="1"/>
    <col min="2564" max="2571" width="6" style="50" customWidth="1"/>
    <col min="2572" max="2572" width="7.140625" style="50" customWidth="1"/>
    <col min="2573" max="2574" width="6" style="50" customWidth="1"/>
    <col min="2575" max="2816" width="9.140625" style="50"/>
    <col min="2817" max="2817" width="5.7109375" style="50" customWidth="1"/>
    <col min="2818" max="2818" width="18.28515625" style="50" customWidth="1"/>
    <col min="2819" max="2819" width="10.5703125" style="50" customWidth="1"/>
    <col min="2820" max="2827" width="6" style="50" customWidth="1"/>
    <col min="2828" max="2828" width="7.140625" style="50" customWidth="1"/>
    <col min="2829" max="2830" width="6" style="50" customWidth="1"/>
    <col min="2831" max="3072" width="9.140625" style="50"/>
    <col min="3073" max="3073" width="5.7109375" style="50" customWidth="1"/>
    <col min="3074" max="3074" width="18.28515625" style="50" customWidth="1"/>
    <col min="3075" max="3075" width="10.5703125" style="50" customWidth="1"/>
    <col min="3076" max="3083" width="6" style="50" customWidth="1"/>
    <col min="3084" max="3084" width="7.140625" style="50" customWidth="1"/>
    <col min="3085" max="3086" width="6" style="50" customWidth="1"/>
    <col min="3087" max="3328" width="9.140625" style="50"/>
    <col min="3329" max="3329" width="5.7109375" style="50" customWidth="1"/>
    <col min="3330" max="3330" width="18.28515625" style="50" customWidth="1"/>
    <col min="3331" max="3331" width="10.5703125" style="50" customWidth="1"/>
    <col min="3332" max="3339" width="6" style="50" customWidth="1"/>
    <col min="3340" max="3340" width="7.140625" style="50" customWidth="1"/>
    <col min="3341" max="3342" width="6" style="50" customWidth="1"/>
    <col min="3343" max="3584" width="9.140625" style="50"/>
    <col min="3585" max="3585" width="5.7109375" style="50" customWidth="1"/>
    <col min="3586" max="3586" width="18.28515625" style="50" customWidth="1"/>
    <col min="3587" max="3587" width="10.5703125" style="50" customWidth="1"/>
    <col min="3588" max="3595" width="6" style="50" customWidth="1"/>
    <col min="3596" max="3596" width="7.140625" style="50" customWidth="1"/>
    <col min="3597" max="3598" width="6" style="50" customWidth="1"/>
    <col min="3599" max="3840" width="9.140625" style="50"/>
    <col min="3841" max="3841" width="5.7109375" style="50" customWidth="1"/>
    <col min="3842" max="3842" width="18.28515625" style="50" customWidth="1"/>
    <col min="3843" max="3843" width="10.5703125" style="50" customWidth="1"/>
    <col min="3844" max="3851" width="6" style="50" customWidth="1"/>
    <col min="3852" max="3852" width="7.140625" style="50" customWidth="1"/>
    <col min="3853" max="3854" width="6" style="50" customWidth="1"/>
    <col min="3855" max="4096" width="9.140625" style="50"/>
    <col min="4097" max="4097" width="5.7109375" style="50" customWidth="1"/>
    <col min="4098" max="4098" width="18.28515625" style="50" customWidth="1"/>
    <col min="4099" max="4099" width="10.5703125" style="50" customWidth="1"/>
    <col min="4100" max="4107" width="6" style="50" customWidth="1"/>
    <col min="4108" max="4108" width="7.140625" style="50" customWidth="1"/>
    <col min="4109" max="4110" width="6" style="50" customWidth="1"/>
    <col min="4111" max="4352" width="9.140625" style="50"/>
    <col min="4353" max="4353" width="5.7109375" style="50" customWidth="1"/>
    <col min="4354" max="4354" width="18.28515625" style="50" customWidth="1"/>
    <col min="4355" max="4355" width="10.5703125" style="50" customWidth="1"/>
    <col min="4356" max="4363" width="6" style="50" customWidth="1"/>
    <col min="4364" max="4364" width="7.140625" style="50" customWidth="1"/>
    <col min="4365" max="4366" width="6" style="50" customWidth="1"/>
    <col min="4367" max="4608" width="9.140625" style="50"/>
    <col min="4609" max="4609" width="5.7109375" style="50" customWidth="1"/>
    <col min="4610" max="4610" width="18.28515625" style="50" customWidth="1"/>
    <col min="4611" max="4611" width="10.5703125" style="50" customWidth="1"/>
    <col min="4612" max="4619" width="6" style="50" customWidth="1"/>
    <col min="4620" max="4620" width="7.140625" style="50" customWidth="1"/>
    <col min="4621" max="4622" width="6" style="50" customWidth="1"/>
    <col min="4623" max="4864" width="9.140625" style="50"/>
    <col min="4865" max="4865" width="5.7109375" style="50" customWidth="1"/>
    <col min="4866" max="4866" width="18.28515625" style="50" customWidth="1"/>
    <col min="4867" max="4867" width="10.5703125" style="50" customWidth="1"/>
    <col min="4868" max="4875" width="6" style="50" customWidth="1"/>
    <col min="4876" max="4876" width="7.140625" style="50" customWidth="1"/>
    <col min="4877" max="4878" width="6" style="50" customWidth="1"/>
    <col min="4879" max="5120" width="9.140625" style="50"/>
    <col min="5121" max="5121" width="5.7109375" style="50" customWidth="1"/>
    <col min="5122" max="5122" width="18.28515625" style="50" customWidth="1"/>
    <col min="5123" max="5123" width="10.5703125" style="50" customWidth="1"/>
    <col min="5124" max="5131" width="6" style="50" customWidth="1"/>
    <col min="5132" max="5132" width="7.140625" style="50" customWidth="1"/>
    <col min="5133" max="5134" width="6" style="50" customWidth="1"/>
    <col min="5135" max="5376" width="9.140625" style="50"/>
    <col min="5377" max="5377" width="5.7109375" style="50" customWidth="1"/>
    <col min="5378" max="5378" width="18.28515625" style="50" customWidth="1"/>
    <col min="5379" max="5379" width="10.5703125" style="50" customWidth="1"/>
    <col min="5380" max="5387" width="6" style="50" customWidth="1"/>
    <col min="5388" max="5388" width="7.140625" style="50" customWidth="1"/>
    <col min="5389" max="5390" width="6" style="50" customWidth="1"/>
    <col min="5391" max="5632" width="9.140625" style="50"/>
    <col min="5633" max="5633" width="5.7109375" style="50" customWidth="1"/>
    <col min="5634" max="5634" width="18.28515625" style="50" customWidth="1"/>
    <col min="5635" max="5635" width="10.5703125" style="50" customWidth="1"/>
    <col min="5636" max="5643" width="6" style="50" customWidth="1"/>
    <col min="5644" max="5644" width="7.140625" style="50" customWidth="1"/>
    <col min="5645" max="5646" width="6" style="50" customWidth="1"/>
    <col min="5647" max="5888" width="9.140625" style="50"/>
    <col min="5889" max="5889" width="5.7109375" style="50" customWidth="1"/>
    <col min="5890" max="5890" width="18.28515625" style="50" customWidth="1"/>
    <col min="5891" max="5891" width="10.5703125" style="50" customWidth="1"/>
    <col min="5892" max="5899" width="6" style="50" customWidth="1"/>
    <col min="5900" max="5900" width="7.140625" style="50" customWidth="1"/>
    <col min="5901" max="5902" width="6" style="50" customWidth="1"/>
    <col min="5903" max="6144" width="9.140625" style="50"/>
    <col min="6145" max="6145" width="5.7109375" style="50" customWidth="1"/>
    <col min="6146" max="6146" width="18.28515625" style="50" customWidth="1"/>
    <col min="6147" max="6147" width="10.5703125" style="50" customWidth="1"/>
    <col min="6148" max="6155" width="6" style="50" customWidth="1"/>
    <col min="6156" max="6156" width="7.140625" style="50" customWidth="1"/>
    <col min="6157" max="6158" width="6" style="50" customWidth="1"/>
    <col min="6159" max="6400" width="9.140625" style="50"/>
    <col min="6401" max="6401" width="5.7109375" style="50" customWidth="1"/>
    <col min="6402" max="6402" width="18.28515625" style="50" customWidth="1"/>
    <col min="6403" max="6403" width="10.5703125" style="50" customWidth="1"/>
    <col min="6404" max="6411" width="6" style="50" customWidth="1"/>
    <col min="6412" max="6412" width="7.140625" style="50" customWidth="1"/>
    <col min="6413" max="6414" width="6" style="50" customWidth="1"/>
    <col min="6415" max="6656" width="9.140625" style="50"/>
    <col min="6657" max="6657" width="5.7109375" style="50" customWidth="1"/>
    <col min="6658" max="6658" width="18.28515625" style="50" customWidth="1"/>
    <col min="6659" max="6659" width="10.5703125" style="50" customWidth="1"/>
    <col min="6660" max="6667" width="6" style="50" customWidth="1"/>
    <col min="6668" max="6668" width="7.140625" style="50" customWidth="1"/>
    <col min="6669" max="6670" width="6" style="50" customWidth="1"/>
    <col min="6671" max="6912" width="9.140625" style="50"/>
    <col min="6913" max="6913" width="5.7109375" style="50" customWidth="1"/>
    <col min="6914" max="6914" width="18.28515625" style="50" customWidth="1"/>
    <col min="6915" max="6915" width="10.5703125" style="50" customWidth="1"/>
    <col min="6916" max="6923" width="6" style="50" customWidth="1"/>
    <col min="6924" max="6924" width="7.140625" style="50" customWidth="1"/>
    <col min="6925" max="6926" width="6" style="50" customWidth="1"/>
    <col min="6927" max="7168" width="9.140625" style="50"/>
    <col min="7169" max="7169" width="5.7109375" style="50" customWidth="1"/>
    <col min="7170" max="7170" width="18.28515625" style="50" customWidth="1"/>
    <col min="7171" max="7171" width="10.5703125" style="50" customWidth="1"/>
    <col min="7172" max="7179" width="6" style="50" customWidth="1"/>
    <col min="7180" max="7180" width="7.140625" style="50" customWidth="1"/>
    <col min="7181" max="7182" width="6" style="50" customWidth="1"/>
    <col min="7183" max="7424" width="9.140625" style="50"/>
    <col min="7425" max="7425" width="5.7109375" style="50" customWidth="1"/>
    <col min="7426" max="7426" width="18.28515625" style="50" customWidth="1"/>
    <col min="7427" max="7427" width="10.5703125" style="50" customWidth="1"/>
    <col min="7428" max="7435" width="6" style="50" customWidth="1"/>
    <col min="7436" max="7436" width="7.140625" style="50" customWidth="1"/>
    <col min="7437" max="7438" width="6" style="50" customWidth="1"/>
    <col min="7439" max="7680" width="9.140625" style="50"/>
    <col min="7681" max="7681" width="5.7109375" style="50" customWidth="1"/>
    <col min="7682" max="7682" width="18.28515625" style="50" customWidth="1"/>
    <col min="7683" max="7683" width="10.5703125" style="50" customWidth="1"/>
    <col min="7684" max="7691" width="6" style="50" customWidth="1"/>
    <col min="7692" max="7692" width="7.140625" style="50" customWidth="1"/>
    <col min="7693" max="7694" width="6" style="50" customWidth="1"/>
    <col min="7695" max="7936" width="9.140625" style="50"/>
    <col min="7937" max="7937" width="5.7109375" style="50" customWidth="1"/>
    <col min="7938" max="7938" width="18.28515625" style="50" customWidth="1"/>
    <col min="7939" max="7939" width="10.5703125" style="50" customWidth="1"/>
    <col min="7940" max="7947" width="6" style="50" customWidth="1"/>
    <col min="7948" max="7948" width="7.140625" style="50" customWidth="1"/>
    <col min="7949" max="7950" width="6" style="50" customWidth="1"/>
    <col min="7951" max="8192" width="9.140625" style="50"/>
    <col min="8193" max="8193" width="5.7109375" style="50" customWidth="1"/>
    <col min="8194" max="8194" width="18.28515625" style="50" customWidth="1"/>
    <col min="8195" max="8195" width="10.5703125" style="50" customWidth="1"/>
    <col min="8196" max="8203" width="6" style="50" customWidth="1"/>
    <col min="8204" max="8204" width="7.140625" style="50" customWidth="1"/>
    <col min="8205" max="8206" width="6" style="50" customWidth="1"/>
    <col min="8207" max="8448" width="9.140625" style="50"/>
    <col min="8449" max="8449" width="5.7109375" style="50" customWidth="1"/>
    <col min="8450" max="8450" width="18.28515625" style="50" customWidth="1"/>
    <col min="8451" max="8451" width="10.5703125" style="50" customWidth="1"/>
    <col min="8452" max="8459" width="6" style="50" customWidth="1"/>
    <col min="8460" max="8460" width="7.140625" style="50" customWidth="1"/>
    <col min="8461" max="8462" width="6" style="50" customWidth="1"/>
    <col min="8463" max="8704" width="9.140625" style="50"/>
    <col min="8705" max="8705" width="5.7109375" style="50" customWidth="1"/>
    <col min="8706" max="8706" width="18.28515625" style="50" customWidth="1"/>
    <col min="8707" max="8707" width="10.5703125" style="50" customWidth="1"/>
    <col min="8708" max="8715" width="6" style="50" customWidth="1"/>
    <col min="8716" max="8716" width="7.140625" style="50" customWidth="1"/>
    <col min="8717" max="8718" width="6" style="50" customWidth="1"/>
    <col min="8719" max="8960" width="9.140625" style="50"/>
    <col min="8961" max="8961" width="5.7109375" style="50" customWidth="1"/>
    <col min="8962" max="8962" width="18.28515625" style="50" customWidth="1"/>
    <col min="8963" max="8963" width="10.5703125" style="50" customWidth="1"/>
    <col min="8964" max="8971" width="6" style="50" customWidth="1"/>
    <col min="8972" max="8972" width="7.140625" style="50" customWidth="1"/>
    <col min="8973" max="8974" width="6" style="50" customWidth="1"/>
    <col min="8975" max="9216" width="9.140625" style="50"/>
    <col min="9217" max="9217" width="5.7109375" style="50" customWidth="1"/>
    <col min="9218" max="9218" width="18.28515625" style="50" customWidth="1"/>
    <col min="9219" max="9219" width="10.5703125" style="50" customWidth="1"/>
    <col min="9220" max="9227" width="6" style="50" customWidth="1"/>
    <col min="9228" max="9228" width="7.140625" style="50" customWidth="1"/>
    <col min="9229" max="9230" width="6" style="50" customWidth="1"/>
    <col min="9231" max="9472" width="9.140625" style="50"/>
    <col min="9473" max="9473" width="5.7109375" style="50" customWidth="1"/>
    <col min="9474" max="9474" width="18.28515625" style="50" customWidth="1"/>
    <col min="9475" max="9475" width="10.5703125" style="50" customWidth="1"/>
    <col min="9476" max="9483" width="6" style="50" customWidth="1"/>
    <col min="9484" max="9484" width="7.140625" style="50" customWidth="1"/>
    <col min="9485" max="9486" width="6" style="50" customWidth="1"/>
    <col min="9487" max="9728" width="9.140625" style="50"/>
    <col min="9729" max="9729" width="5.7109375" style="50" customWidth="1"/>
    <col min="9730" max="9730" width="18.28515625" style="50" customWidth="1"/>
    <col min="9731" max="9731" width="10.5703125" style="50" customWidth="1"/>
    <col min="9732" max="9739" width="6" style="50" customWidth="1"/>
    <col min="9740" max="9740" width="7.140625" style="50" customWidth="1"/>
    <col min="9741" max="9742" width="6" style="50" customWidth="1"/>
    <col min="9743" max="9984" width="9.140625" style="50"/>
    <col min="9985" max="9985" width="5.7109375" style="50" customWidth="1"/>
    <col min="9986" max="9986" width="18.28515625" style="50" customWidth="1"/>
    <col min="9987" max="9987" width="10.5703125" style="50" customWidth="1"/>
    <col min="9988" max="9995" width="6" style="50" customWidth="1"/>
    <col min="9996" max="9996" width="7.140625" style="50" customWidth="1"/>
    <col min="9997" max="9998" width="6" style="50" customWidth="1"/>
    <col min="9999" max="10240" width="9.140625" style="50"/>
    <col min="10241" max="10241" width="5.7109375" style="50" customWidth="1"/>
    <col min="10242" max="10242" width="18.28515625" style="50" customWidth="1"/>
    <col min="10243" max="10243" width="10.5703125" style="50" customWidth="1"/>
    <col min="10244" max="10251" width="6" style="50" customWidth="1"/>
    <col min="10252" max="10252" width="7.140625" style="50" customWidth="1"/>
    <col min="10253" max="10254" width="6" style="50" customWidth="1"/>
    <col min="10255" max="10496" width="9.140625" style="50"/>
    <col min="10497" max="10497" width="5.7109375" style="50" customWidth="1"/>
    <col min="10498" max="10498" width="18.28515625" style="50" customWidth="1"/>
    <col min="10499" max="10499" width="10.5703125" style="50" customWidth="1"/>
    <col min="10500" max="10507" width="6" style="50" customWidth="1"/>
    <col min="10508" max="10508" width="7.140625" style="50" customWidth="1"/>
    <col min="10509" max="10510" width="6" style="50" customWidth="1"/>
    <col min="10511" max="10752" width="9.140625" style="50"/>
    <col min="10753" max="10753" width="5.7109375" style="50" customWidth="1"/>
    <col min="10754" max="10754" width="18.28515625" style="50" customWidth="1"/>
    <col min="10755" max="10755" width="10.5703125" style="50" customWidth="1"/>
    <col min="10756" max="10763" width="6" style="50" customWidth="1"/>
    <col min="10764" max="10764" width="7.140625" style="50" customWidth="1"/>
    <col min="10765" max="10766" width="6" style="50" customWidth="1"/>
    <col min="10767" max="11008" width="9.140625" style="50"/>
    <col min="11009" max="11009" width="5.7109375" style="50" customWidth="1"/>
    <col min="11010" max="11010" width="18.28515625" style="50" customWidth="1"/>
    <col min="11011" max="11011" width="10.5703125" style="50" customWidth="1"/>
    <col min="11012" max="11019" width="6" style="50" customWidth="1"/>
    <col min="11020" max="11020" width="7.140625" style="50" customWidth="1"/>
    <col min="11021" max="11022" width="6" style="50" customWidth="1"/>
    <col min="11023" max="11264" width="9.140625" style="50"/>
    <col min="11265" max="11265" width="5.7109375" style="50" customWidth="1"/>
    <col min="11266" max="11266" width="18.28515625" style="50" customWidth="1"/>
    <col min="11267" max="11267" width="10.5703125" style="50" customWidth="1"/>
    <col min="11268" max="11275" width="6" style="50" customWidth="1"/>
    <col min="11276" max="11276" width="7.140625" style="50" customWidth="1"/>
    <col min="11277" max="11278" width="6" style="50" customWidth="1"/>
    <col min="11279" max="11520" width="9.140625" style="50"/>
    <col min="11521" max="11521" width="5.7109375" style="50" customWidth="1"/>
    <col min="11522" max="11522" width="18.28515625" style="50" customWidth="1"/>
    <col min="11523" max="11523" width="10.5703125" style="50" customWidth="1"/>
    <col min="11524" max="11531" width="6" style="50" customWidth="1"/>
    <col min="11532" max="11532" width="7.140625" style="50" customWidth="1"/>
    <col min="11533" max="11534" width="6" style="50" customWidth="1"/>
    <col min="11535" max="11776" width="9.140625" style="50"/>
    <col min="11777" max="11777" width="5.7109375" style="50" customWidth="1"/>
    <col min="11778" max="11778" width="18.28515625" style="50" customWidth="1"/>
    <col min="11779" max="11779" width="10.5703125" style="50" customWidth="1"/>
    <col min="11780" max="11787" width="6" style="50" customWidth="1"/>
    <col min="11788" max="11788" width="7.140625" style="50" customWidth="1"/>
    <col min="11789" max="11790" width="6" style="50" customWidth="1"/>
    <col min="11791" max="12032" width="9.140625" style="50"/>
    <col min="12033" max="12033" width="5.7109375" style="50" customWidth="1"/>
    <col min="12034" max="12034" width="18.28515625" style="50" customWidth="1"/>
    <col min="12035" max="12035" width="10.5703125" style="50" customWidth="1"/>
    <col min="12036" max="12043" width="6" style="50" customWidth="1"/>
    <col min="12044" max="12044" width="7.140625" style="50" customWidth="1"/>
    <col min="12045" max="12046" width="6" style="50" customWidth="1"/>
    <col min="12047" max="12288" width="9.140625" style="50"/>
    <col min="12289" max="12289" width="5.7109375" style="50" customWidth="1"/>
    <col min="12290" max="12290" width="18.28515625" style="50" customWidth="1"/>
    <col min="12291" max="12291" width="10.5703125" style="50" customWidth="1"/>
    <col min="12292" max="12299" width="6" style="50" customWidth="1"/>
    <col min="12300" max="12300" width="7.140625" style="50" customWidth="1"/>
    <col min="12301" max="12302" width="6" style="50" customWidth="1"/>
    <col min="12303" max="12544" width="9.140625" style="50"/>
    <col min="12545" max="12545" width="5.7109375" style="50" customWidth="1"/>
    <col min="12546" max="12546" width="18.28515625" style="50" customWidth="1"/>
    <col min="12547" max="12547" width="10.5703125" style="50" customWidth="1"/>
    <col min="12548" max="12555" width="6" style="50" customWidth="1"/>
    <col min="12556" max="12556" width="7.140625" style="50" customWidth="1"/>
    <col min="12557" max="12558" width="6" style="50" customWidth="1"/>
    <col min="12559" max="12800" width="9.140625" style="50"/>
    <col min="12801" max="12801" width="5.7109375" style="50" customWidth="1"/>
    <col min="12802" max="12802" width="18.28515625" style="50" customWidth="1"/>
    <col min="12803" max="12803" width="10.5703125" style="50" customWidth="1"/>
    <col min="12804" max="12811" width="6" style="50" customWidth="1"/>
    <col min="12812" max="12812" width="7.140625" style="50" customWidth="1"/>
    <col min="12813" max="12814" width="6" style="50" customWidth="1"/>
    <col min="12815" max="13056" width="9.140625" style="50"/>
    <col min="13057" max="13057" width="5.7109375" style="50" customWidth="1"/>
    <col min="13058" max="13058" width="18.28515625" style="50" customWidth="1"/>
    <col min="13059" max="13059" width="10.5703125" style="50" customWidth="1"/>
    <col min="13060" max="13067" width="6" style="50" customWidth="1"/>
    <col min="13068" max="13068" width="7.140625" style="50" customWidth="1"/>
    <col min="13069" max="13070" width="6" style="50" customWidth="1"/>
    <col min="13071" max="13312" width="9.140625" style="50"/>
    <col min="13313" max="13313" width="5.7109375" style="50" customWidth="1"/>
    <col min="13314" max="13314" width="18.28515625" style="50" customWidth="1"/>
    <col min="13315" max="13315" width="10.5703125" style="50" customWidth="1"/>
    <col min="13316" max="13323" width="6" style="50" customWidth="1"/>
    <col min="13324" max="13324" width="7.140625" style="50" customWidth="1"/>
    <col min="13325" max="13326" width="6" style="50" customWidth="1"/>
    <col min="13327" max="13568" width="9.140625" style="50"/>
    <col min="13569" max="13569" width="5.7109375" style="50" customWidth="1"/>
    <col min="13570" max="13570" width="18.28515625" style="50" customWidth="1"/>
    <col min="13571" max="13571" width="10.5703125" style="50" customWidth="1"/>
    <col min="13572" max="13579" width="6" style="50" customWidth="1"/>
    <col min="13580" max="13580" width="7.140625" style="50" customWidth="1"/>
    <col min="13581" max="13582" width="6" style="50" customWidth="1"/>
    <col min="13583" max="13824" width="9.140625" style="50"/>
    <col min="13825" max="13825" width="5.7109375" style="50" customWidth="1"/>
    <col min="13826" max="13826" width="18.28515625" style="50" customWidth="1"/>
    <col min="13827" max="13827" width="10.5703125" style="50" customWidth="1"/>
    <col min="13828" max="13835" width="6" style="50" customWidth="1"/>
    <col min="13836" max="13836" width="7.140625" style="50" customWidth="1"/>
    <col min="13837" max="13838" width="6" style="50" customWidth="1"/>
    <col min="13839" max="14080" width="9.140625" style="50"/>
    <col min="14081" max="14081" width="5.7109375" style="50" customWidth="1"/>
    <col min="14082" max="14082" width="18.28515625" style="50" customWidth="1"/>
    <col min="14083" max="14083" width="10.5703125" style="50" customWidth="1"/>
    <col min="14084" max="14091" width="6" style="50" customWidth="1"/>
    <col min="14092" max="14092" width="7.140625" style="50" customWidth="1"/>
    <col min="14093" max="14094" width="6" style="50" customWidth="1"/>
    <col min="14095" max="14336" width="9.140625" style="50"/>
    <col min="14337" max="14337" width="5.7109375" style="50" customWidth="1"/>
    <col min="14338" max="14338" width="18.28515625" style="50" customWidth="1"/>
    <col min="14339" max="14339" width="10.5703125" style="50" customWidth="1"/>
    <col min="14340" max="14347" width="6" style="50" customWidth="1"/>
    <col min="14348" max="14348" width="7.140625" style="50" customWidth="1"/>
    <col min="14349" max="14350" width="6" style="50" customWidth="1"/>
    <col min="14351" max="14592" width="9.140625" style="50"/>
    <col min="14593" max="14593" width="5.7109375" style="50" customWidth="1"/>
    <col min="14594" max="14594" width="18.28515625" style="50" customWidth="1"/>
    <col min="14595" max="14595" width="10.5703125" style="50" customWidth="1"/>
    <col min="14596" max="14603" width="6" style="50" customWidth="1"/>
    <col min="14604" max="14604" width="7.140625" style="50" customWidth="1"/>
    <col min="14605" max="14606" width="6" style="50" customWidth="1"/>
    <col min="14607" max="14848" width="9.140625" style="50"/>
    <col min="14849" max="14849" width="5.7109375" style="50" customWidth="1"/>
    <col min="14850" max="14850" width="18.28515625" style="50" customWidth="1"/>
    <col min="14851" max="14851" width="10.5703125" style="50" customWidth="1"/>
    <col min="14852" max="14859" width="6" style="50" customWidth="1"/>
    <col min="14860" max="14860" width="7.140625" style="50" customWidth="1"/>
    <col min="14861" max="14862" width="6" style="50" customWidth="1"/>
    <col min="14863" max="15104" width="9.140625" style="50"/>
    <col min="15105" max="15105" width="5.7109375" style="50" customWidth="1"/>
    <col min="15106" max="15106" width="18.28515625" style="50" customWidth="1"/>
    <col min="15107" max="15107" width="10.5703125" style="50" customWidth="1"/>
    <col min="15108" max="15115" width="6" style="50" customWidth="1"/>
    <col min="15116" max="15116" width="7.140625" style="50" customWidth="1"/>
    <col min="15117" max="15118" width="6" style="50" customWidth="1"/>
    <col min="15119" max="15360" width="9.140625" style="50"/>
    <col min="15361" max="15361" width="5.7109375" style="50" customWidth="1"/>
    <col min="15362" max="15362" width="18.28515625" style="50" customWidth="1"/>
    <col min="15363" max="15363" width="10.5703125" style="50" customWidth="1"/>
    <col min="15364" max="15371" width="6" style="50" customWidth="1"/>
    <col min="15372" max="15372" width="7.140625" style="50" customWidth="1"/>
    <col min="15373" max="15374" width="6" style="50" customWidth="1"/>
    <col min="15375" max="15616" width="9.140625" style="50"/>
    <col min="15617" max="15617" width="5.7109375" style="50" customWidth="1"/>
    <col min="15618" max="15618" width="18.28515625" style="50" customWidth="1"/>
    <col min="15619" max="15619" width="10.5703125" style="50" customWidth="1"/>
    <col min="15620" max="15627" width="6" style="50" customWidth="1"/>
    <col min="15628" max="15628" width="7.140625" style="50" customWidth="1"/>
    <col min="15629" max="15630" width="6" style="50" customWidth="1"/>
    <col min="15631" max="15872" width="9.140625" style="50"/>
    <col min="15873" max="15873" width="5.7109375" style="50" customWidth="1"/>
    <col min="15874" max="15874" width="18.28515625" style="50" customWidth="1"/>
    <col min="15875" max="15875" width="10.5703125" style="50" customWidth="1"/>
    <col min="15876" max="15883" width="6" style="50" customWidth="1"/>
    <col min="15884" max="15884" width="7.140625" style="50" customWidth="1"/>
    <col min="15885" max="15886" width="6" style="50" customWidth="1"/>
    <col min="15887" max="16128" width="9.140625" style="50"/>
    <col min="16129" max="16129" width="5.7109375" style="50" customWidth="1"/>
    <col min="16130" max="16130" width="18.28515625" style="50" customWidth="1"/>
    <col min="16131" max="16131" width="10.5703125" style="50" customWidth="1"/>
    <col min="16132" max="16139" width="6" style="50" customWidth="1"/>
    <col min="16140" max="16140" width="7.140625" style="50" customWidth="1"/>
    <col min="16141" max="16142" width="6" style="50" customWidth="1"/>
    <col min="16143" max="16384" width="9.140625" style="50"/>
  </cols>
  <sheetData>
    <row r="1" spans="1:14" ht="19.5" customHeight="1" x14ac:dyDescent="0.35">
      <c r="B1" s="47" t="s">
        <v>26</v>
      </c>
    </row>
    <row r="2" spans="1:14" s="54" customFormat="1" ht="15.75" customHeight="1" x14ac:dyDescent="0.2">
      <c r="A2" s="51" t="s">
        <v>27</v>
      </c>
      <c r="B2" s="52" t="s">
        <v>14</v>
      </c>
      <c r="C2" s="52" t="s">
        <v>15</v>
      </c>
      <c r="D2" s="53">
        <v>1</v>
      </c>
      <c r="E2" s="53">
        <v>2</v>
      </c>
      <c r="F2" s="53">
        <v>3</v>
      </c>
      <c r="G2" s="53">
        <v>4</v>
      </c>
      <c r="H2" s="53">
        <v>5</v>
      </c>
      <c r="I2" s="53">
        <v>6</v>
      </c>
      <c r="J2" s="53">
        <v>7</v>
      </c>
      <c r="K2" s="53">
        <v>8</v>
      </c>
      <c r="L2" s="51" t="s">
        <v>10</v>
      </c>
      <c r="M2" s="53" t="s">
        <v>28</v>
      </c>
      <c r="N2" s="53"/>
    </row>
    <row r="4" spans="1:14" ht="15.75" customHeight="1" x14ac:dyDescent="0.2">
      <c r="A4" s="46">
        <v>1</v>
      </c>
      <c r="B4" s="48" t="s">
        <v>37</v>
      </c>
      <c r="C4" s="48" t="s">
        <v>7</v>
      </c>
      <c r="D4" s="55">
        <v>52.1</v>
      </c>
      <c r="E4" s="56">
        <v>51.9</v>
      </c>
      <c r="F4" s="56">
        <v>50.9</v>
      </c>
      <c r="G4" s="56">
        <v>50.1</v>
      </c>
      <c r="H4" s="56">
        <v>51.3</v>
      </c>
      <c r="I4" s="56">
        <v>50.6</v>
      </c>
      <c r="J4" s="56">
        <v>51</v>
      </c>
      <c r="K4" s="56">
        <v>50.099999999999994</v>
      </c>
      <c r="L4" s="51">
        <v>408</v>
      </c>
      <c r="M4" s="49">
        <v>20</v>
      </c>
    </row>
    <row r="5" spans="1:14" ht="15.75" customHeight="1" x14ac:dyDescent="0.2">
      <c r="A5" s="46">
        <v>2</v>
      </c>
      <c r="B5" s="48" t="s">
        <v>278</v>
      </c>
      <c r="C5" s="48" t="s">
        <v>2</v>
      </c>
      <c r="D5" s="56">
        <v>48.6</v>
      </c>
      <c r="E5" s="56">
        <v>48.4</v>
      </c>
      <c r="F5" s="56">
        <v>48.8</v>
      </c>
      <c r="G5" s="56">
        <v>49.3</v>
      </c>
      <c r="H5" s="56">
        <v>50.6</v>
      </c>
      <c r="I5" s="56">
        <v>44.9</v>
      </c>
      <c r="J5" s="56">
        <v>46.6</v>
      </c>
      <c r="K5" s="56">
        <v>50</v>
      </c>
      <c r="L5" s="51">
        <v>387.2</v>
      </c>
      <c r="M5" s="49">
        <v>8</v>
      </c>
    </row>
    <row r="8" spans="1:14" ht="19.5" customHeight="1" x14ac:dyDescent="0.35">
      <c r="B8" s="47" t="s">
        <v>29</v>
      </c>
    </row>
    <row r="9" spans="1:14" s="54" customFormat="1" ht="15.75" customHeight="1" x14ac:dyDescent="0.2">
      <c r="A9" s="51" t="s">
        <v>27</v>
      </c>
      <c r="B9" s="52" t="s">
        <v>14</v>
      </c>
      <c r="C9" s="52" t="s">
        <v>15</v>
      </c>
      <c r="D9" s="53">
        <v>1</v>
      </c>
      <c r="E9" s="53">
        <v>2</v>
      </c>
      <c r="F9" s="53">
        <v>3</v>
      </c>
      <c r="G9" s="53">
        <v>4</v>
      </c>
      <c r="H9" s="53">
        <v>5</v>
      </c>
      <c r="I9" s="53">
        <v>6</v>
      </c>
      <c r="J9" s="53">
        <v>7</v>
      </c>
      <c r="K9" s="53">
        <v>8</v>
      </c>
      <c r="L9" s="51" t="s">
        <v>10</v>
      </c>
      <c r="M9" s="53" t="s">
        <v>28</v>
      </c>
      <c r="N9" s="53"/>
    </row>
    <row r="11" spans="1:14" ht="15.75" customHeight="1" x14ac:dyDescent="0.2">
      <c r="A11" s="46">
        <v>1</v>
      </c>
      <c r="B11" s="48" t="s">
        <v>279</v>
      </c>
      <c r="C11" s="48" t="s">
        <v>7</v>
      </c>
      <c r="D11" s="56">
        <v>49.7</v>
      </c>
      <c r="E11" s="56">
        <v>50.7</v>
      </c>
      <c r="F11" s="55">
        <v>52</v>
      </c>
      <c r="G11" s="56">
        <v>49.300000000000004</v>
      </c>
      <c r="H11" s="56">
        <v>51.2</v>
      </c>
      <c r="I11" s="56">
        <v>47.6</v>
      </c>
      <c r="J11" s="56">
        <v>50.8</v>
      </c>
      <c r="K11" s="56">
        <v>50.9</v>
      </c>
      <c r="L11" s="51">
        <v>402.2</v>
      </c>
      <c r="M11" s="49">
        <v>17</v>
      </c>
    </row>
    <row r="14" spans="1:14" ht="19.5" customHeight="1" x14ac:dyDescent="0.35">
      <c r="B14" s="47" t="s">
        <v>30</v>
      </c>
    </row>
    <row r="15" spans="1:14" s="54" customFormat="1" ht="15.75" customHeight="1" x14ac:dyDescent="0.2">
      <c r="A15" s="51" t="s">
        <v>27</v>
      </c>
      <c r="B15" s="52" t="s">
        <v>14</v>
      </c>
      <c r="C15" s="52" t="s">
        <v>15</v>
      </c>
      <c r="D15" s="53">
        <v>1</v>
      </c>
      <c r="E15" s="53">
        <v>2</v>
      </c>
      <c r="F15" s="53">
        <v>3</v>
      </c>
      <c r="G15" s="53">
        <v>4</v>
      </c>
      <c r="H15" s="53">
        <v>5</v>
      </c>
      <c r="I15" s="53">
        <v>6</v>
      </c>
      <c r="J15" s="53">
        <v>7</v>
      </c>
      <c r="K15" s="53">
        <v>8</v>
      </c>
      <c r="L15" s="51" t="s">
        <v>10</v>
      </c>
      <c r="M15" s="53" t="s">
        <v>28</v>
      </c>
      <c r="N15" s="53"/>
    </row>
    <row r="17" spans="1:14" ht="15.75" customHeight="1" x14ac:dyDescent="0.2">
      <c r="A17" s="46">
        <v>1</v>
      </c>
      <c r="B17" s="48" t="s">
        <v>47</v>
      </c>
      <c r="C17" s="48" t="s">
        <v>7</v>
      </c>
      <c r="D17" s="55">
        <v>52.7</v>
      </c>
      <c r="E17" s="55">
        <v>52.6</v>
      </c>
      <c r="F17" s="55">
        <v>53.7</v>
      </c>
      <c r="G17" s="55">
        <v>52.7</v>
      </c>
      <c r="H17" s="55">
        <v>53.2</v>
      </c>
      <c r="I17" s="55">
        <v>52</v>
      </c>
      <c r="J17" s="55">
        <v>52.2</v>
      </c>
      <c r="K17" s="55">
        <v>53.1</v>
      </c>
      <c r="L17" s="57">
        <v>422.2</v>
      </c>
      <c r="M17" s="49">
        <v>36</v>
      </c>
    </row>
    <row r="18" spans="1:14" ht="15.75" customHeight="1" x14ac:dyDescent="0.2">
      <c r="A18" s="46">
        <v>2</v>
      </c>
      <c r="B18" s="48" t="s">
        <v>20</v>
      </c>
      <c r="C18" s="48" t="s">
        <v>7</v>
      </c>
      <c r="D18" s="55">
        <v>53.5</v>
      </c>
      <c r="E18" s="55">
        <v>52.1</v>
      </c>
      <c r="F18" s="55">
        <v>53</v>
      </c>
      <c r="G18" s="55">
        <v>52.5</v>
      </c>
      <c r="H18" s="55">
        <v>52.4</v>
      </c>
      <c r="I18" s="55">
        <v>53.1</v>
      </c>
      <c r="J18" s="55">
        <v>53.2</v>
      </c>
      <c r="K18" s="56">
        <v>50.3</v>
      </c>
      <c r="L18" s="57">
        <v>420.1</v>
      </c>
      <c r="M18" s="49">
        <v>35</v>
      </c>
    </row>
    <row r="19" spans="1:14" ht="15.75" customHeight="1" x14ac:dyDescent="0.2">
      <c r="A19" s="46">
        <v>3</v>
      </c>
      <c r="B19" s="48" t="s">
        <v>46</v>
      </c>
      <c r="C19" s="48" t="s">
        <v>1</v>
      </c>
      <c r="D19" s="56">
        <v>51.5</v>
      </c>
      <c r="E19" s="55">
        <v>53.3</v>
      </c>
      <c r="F19" s="55">
        <v>52.8</v>
      </c>
      <c r="G19" s="55">
        <v>53.8</v>
      </c>
      <c r="H19" s="56">
        <v>51.7</v>
      </c>
      <c r="I19" s="56">
        <v>51.9</v>
      </c>
      <c r="J19" s="56">
        <v>51.8</v>
      </c>
      <c r="K19" s="55">
        <v>52.8</v>
      </c>
      <c r="L19" s="57">
        <v>419.6</v>
      </c>
      <c r="M19" s="49">
        <v>35</v>
      </c>
    </row>
    <row r="20" spans="1:14" ht="15.75" customHeight="1" x14ac:dyDescent="0.2">
      <c r="A20" s="46">
        <v>4</v>
      </c>
      <c r="B20" s="48" t="s">
        <v>40</v>
      </c>
      <c r="C20" s="48" t="s">
        <v>4</v>
      </c>
      <c r="D20" s="56">
        <v>49</v>
      </c>
      <c r="E20" s="56">
        <v>48.2</v>
      </c>
      <c r="F20" s="56">
        <v>48.6</v>
      </c>
      <c r="G20" s="56">
        <v>51.8</v>
      </c>
      <c r="H20" s="55">
        <v>52</v>
      </c>
      <c r="I20" s="56">
        <v>51.1</v>
      </c>
      <c r="J20" s="56">
        <v>51.2</v>
      </c>
      <c r="K20" s="56">
        <v>50.4</v>
      </c>
      <c r="L20" s="51">
        <v>402.3</v>
      </c>
      <c r="M20" s="49">
        <v>18</v>
      </c>
    </row>
    <row r="21" spans="1:14" ht="15.75" customHeight="1" x14ac:dyDescent="0.2">
      <c r="A21" s="46">
        <v>5</v>
      </c>
      <c r="B21" s="48" t="s">
        <v>280</v>
      </c>
      <c r="C21" s="48" t="s">
        <v>3</v>
      </c>
      <c r="D21" s="56">
        <v>35.4</v>
      </c>
      <c r="E21" s="56">
        <v>31.5</v>
      </c>
      <c r="F21" s="56">
        <v>31.9</v>
      </c>
      <c r="G21" s="56">
        <v>44.2</v>
      </c>
      <c r="H21" s="56">
        <v>40.200000000000003</v>
      </c>
      <c r="I21" s="56">
        <v>47.7</v>
      </c>
      <c r="J21" s="56">
        <v>43.7</v>
      </c>
      <c r="K21" s="56">
        <v>38.299999999999997</v>
      </c>
      <c r="L21" s="51">
        <v>312.89999999999998</v>
      </c>
    </row>
    <row r="24" spans="1:14" ht="19.5" customHeight="1" x14ac:dyDescent="0.35">
      <c r="B24" s="47" t="s">
        <v>31</v>
      </c>
    </row>
    <row r="25" spans="1:14" s="54" customFormat="1" ht="15.75" customHeight="1" x14ac:dyDescent="0.2">
      <c r="A25" s="51" t="s">
        <v>27</v>
      </c>
      <c r="B25" s="52" t="s">
        <v>14</v>
      </c>
      <c r="C25" s="52" t="s">
        <v>15</v>
      </c>
      <c r="D25" s="53">
        <v>1</v>
      </c>
      <c r="E25" s="53">
        <v>2</v>
      </c>
      <c r="F25" s="53">
        <v>3</v>
      </c>
      <c r="G25" s="53">
        <v>4</v>
      </c>
      <c r="H25" s="53">
        <v>5</v>
      </c>
      <c r="I25" s="53">
        <v>6</v>
      </c>
      <c r="J25" s="53">
        <v>7</v>
      </c>
      <c r="K25" s="53">
        <v>8</v>
      </c>
      <c r="L25" s="51" t="s">
        <v>10</v>
      </c>
      <c r="M25" s="53" t="s">
        <v>28</v>
      </c>
      <c r="N25" s="53"/>
    </row>
    <row r="27" spans="1:14" ht="15.75" customHeight="1" x14ac:dyDescent="0.2">
      <c r="A27" s="46">
        <v>1</v>
      </c>
      <c r="B27" s="48" t="s">
        <v>21</v>
      </c>
      <c r="C27" s="48" t="s">
        <v>4</v>
      </c>
      <c r="D27" s="55">
        <v>53.2</v>
      </c>
      <c r="E27" s="55">
        <v>52.5</v>
      </c>
      <c r="F27" s="55">
        <v>52.9</v>
      </c>
      <c r="G27" s="55">
        <v>52.1</v>
      </c>
      <c r="H27" s="55">
        <v>53.3</v>
      </c>
      <c r="I27" s="55">
        <v>53.4</v>
      </c>
      <c r="J27" s="55">
        <v>52.5</v>
      </c>
      <c r="K27" s="55">
        <v>52.3</v>
      </c>
      <c r="L27" s="57">
        <v>422.2</v>
      </c>
      <c r="M27" s="49">
        <v>39</v>
      </c>
    </row>
    <row r="28" spans="1:14" ht="15.75" customHeight="1" x14ac:dyDescent="0.2">
      <c r="A28" s="46">
        <v>2</v>
      </c>
      <c r="B28" s="48" t="s">
        <v>12</v>
      </c>
      <c r="C28" s="48" t="s">
        <v>7</v>
      </c>
      <c r="D28" s="55">
        <v>52.7</v>
      </c>
      <c r="E28" s="55">
        <v>53.3</v>
      </c>
      <c r="F28" s="55">
        <v>52.6</v>
      </c>
      <c r="G28" s="56">
        <v>51.5</v>
      </c>
      <c r="H28" s="55">
        <v>52.4</v>
      </c>
      <c r="I28" s="55">
        <v>52.2</v>
      </c>
      <c r="J28" s="55">
        <v>52.8</v>
      </c>
      <c r="K28" s="55">
        <v>53.3</v>
      </c>
      <c r="L28" s="57">
        <v>420.8</v>
      </c>
      <c r="M28" s="49">
        <v>32</v>
      </c>
    </row>
    <row r="29" spans="1:14" ht="15.75" customHeight="1" x14ac:dyDescent="0.2">
      <c r="A29" s="46">
        <v>3</v>
      </c>
      <c r="B29" s="48" t="s">
        <v>44</v>
      </c>
      <c r="C29" s="48" t="s">
        <v>7</v>
      </c>
      <c r="D29" s="55">
        <v>52.5</v>
      </c>
      <c r="E29" s="56">
        <v>51.5</v>
      </c>
      <c r="F29" s="55">
        <v>52.5</v>
      </c>
      <c r="G29" s="56">
        <v>51.8</v>
      </c>
      <c r="H29" s="55">
        <v>52.6</v>
      </c>
      <c r="I29" s="55">
        <v>52.2</v>
      </c>
      <c r="J29" s="56">
        <v>51.7</v>
      </c>
      <c r="K29" s="55">
        <v>52</v>
      </c>
      <c r="L29" s="57">
        <v>416.8</v>
      </c>
      <c r="M29" s="49">
        <v>29</v>
      </c>
    </row>
    <row r="30" spans="1:14" ht="15.75" customHeight="1" x14ac:dyDescent="0.2">
      <c r="A30" s="46">
        <v>4</v>
      </c>
      <c r="B30" s="48" t="s">
        <v>48</v>
      </c>
      <c r="C30" s="48" t="s">
        <v>7</v>
      </c>
      <c r="D30" s="55">
        <v>52.2</v>
      </c>
      <c r="E30" s="56">
        <v>51.3</v>
      </c>
      <c r="F30" s="55">
        <v>52.8</v>
      </c>
      <c r="G30" s="56">
        <v>50.6</v>
      </c>
      <c r="H30" s="56">
        <v>50.9</v>
      </c>
      <c r="I30" s="55">
        <v>53.1</v>
      </c>
      <c r="J30" s="55">
        <v>53.2</v>
      </c>
      <c r="K30" s="55">
        <v>52.5</v>
      </c>
      <c r="L30" s="57">
        <v>416.6</v>
      </c>
      <c r="M30" s="49">
        <v>26</v>
      </c>
    </row>
    <row r="31" spans="1:14" ht="15.75" customHeight="1" x14ac:dyDescent="0.2">
      <c r="A31" s="46">
        <v>5</v>
      </c>
      <c r="B31" s="48" t="s">
        <v>49</v>
      </c>
      <c r="C31" s="48" t="s">
        <v>7</v>
      </c>
      <c r="D31" s="55">
        <v>52.5</v>
      </c>
      <c r="E31" s="55">
        <v>52.4</v>
      </c>
      <c r="F31" s="55">
        <v>52.3</v>
      </c>
      <c r="G31" s="56">
        <v>51.6</v>
      </c>
      <c r="H31" s="56">
        <v>51.6</v>
      </c>
      <c r="I31" s="56">
        <v>50.3</v>
      </c>
      <c r="J31" s="55">
        <v>52</v>
      </c>
      <c r="K31" s="56">
        <v>51.7</v>
      </c>
      <c r="L31" s="51">
        <v>414.4</v>
      </c>
      <c r="M31" s="49">
        <v>29</v>
      </c>
    </row>
    <row r="32" spans="1:14" ht="15.75" customHeight="1" x14ac:dyDescent="0.2">
      <c r="A32" s="46">
        <v>6</v>
      </c>
      <c r="B32" s="48" t="s">
        <v>281</v>
      </c>
      <c r="C32" s="48" t="s">
        <v>2</v>
      </c>
      <c r="D32" s="55">
        <v>52.6</v>
      </c>
      <c r="E32" s="56">
        <v>51.4</v>
      </c>
      <c r="F32" s="56">
        <v>51.2</v>
      </c>
      <c r="G32" s="56">
        <v>51.7</v>
      </c>
      <c r="H32" s="56">
        <v>50.1</v>
      </c>
      <c r="I32" s="56">
        <v>50.7</v>
      </c>
      <c r="J32" s="55">
        <v>52.1</v>
      </c>
      <c r="K32" s="56">
        <v>51.7</v>
      </c>
      <c r="L32" s="51">
        <v>411.5</v>
      </c>
      <c r="M32" s="49">
        <v>26</v>
      </c>
    </row>
    <row r="35" spans="1:14" ht="19.5" customHeight="1" x14ac:dyDescent="0.35">
      <c r="B35" s="47" t="s">
        <v>41</v>
      </c>
    </row>
    <row r="36" spans="1:14" s="54" customFormat="1" ht="15.75" customHeight="1" x14ac:dyDescent="0.2">
      <c r="A36" s="51" t="s">
        <v>27</v>
      </c>
      <c r="B36" s="52" t="s">
        <v>14</v>
      </c>
      <c r="C36" s="52" t="s">
        <v>15</v>
      </c>
      <c r="D36" s="53">
        <v>1</v>
      </c>
      <c r="E36" s="53">
        <v>2</v>
      </c>
      <c r="F36" s="53">
        <v>3</v>
      </c>
      <c r="G36" s="53">
        <v>4</v>
      </c>
      <c r="H36" s="53">
        <v>5</v>
      </c>
      <c r="I36" s="53">
        <v>6</v>
      </c>
      <c r="J36" s="53">
        <v>7</v>
      </c>
      <c r="K36" s="53">
        <v>8</v>
      </c>
      <c r="L36" s="51" t="s">
        <v>10</v>
      </c>
      <c r="M36" s="53" t="s">
        <v>28</v>
      </c>
      <c r="N36" s="53"/>
    </row>
    <row r="38" spans="1:14" ht="15.75" customHeight="1" x14ac:dyDescent="0.2">
      <c r="A38" s="46">
        <v>1</v>
      </c>
      <c r="B38" s="48" t="s">
        <v>25</v>
      </c>
      <c r="C38" s="48" t="s">
        <v>1</v>
      </c>
      <c r="D38" s="56">
        <v>51.8</v>
      </c>
      <c r="E38" s="55">
        <v>53.4</v>
      </c>
      <c r="F38" s="56">
        <v>51.3</v>
      </c>
      <c r="G38" s="55">
        <v>52.4</v>
      </c>
      <c r="H38" s="55">
        <v>52.6</v>
      </c>
      <c r="I38" s="55">
        <v>53.1</v>
      </c>
      <c r="J38" s="56">
        <v>51.7</v>
      </c>
      <c r="K38" s="55">
        <v>53</v>
      </c>
      <c r="L38" s="57">
        <v>419.3</v>
      </c>
      <c r="M38" s="49">
        <v>32</v>
      </c>
    </row>
    <row r="39" spans="1:14" ht="15.75" customHeight="1" x14ac:dyDescent="0.2">
      <c r="A39" s="46">
        <v>2</v>
      </c>
      <c r="B39" s="48" t="s">
        <v>16</v>
      </c>
      <c r="C39" s="48" t="s">
        <v>7</v>
      </c>
      <c r="D39" s="55">
        <v>53.4</v>
      </c>
      <c r="E39" s="56">
        <v>51.3</v>
      </c>
      <c r="F39" s="55">
        <v>53</v>
      </c>
      <c r="G39" s="55">
        <v>52.8</v>
      </c>
      <c r="H39" s="56">
        <v>50.3</v>
      </c>
      <c r="I39" s="55">
        <v>52.3</v>
      </c>
      <c r="J39" s="55">
        <v>52.6</v>
      </c>
      <c r="K39" s="55">
        <v>52.6</v>
      </c>
      <c r="L39" s="57">
        <v>418.3</v>
      </c>
      <c r="M39" s="49">
        <v>32</v>
      </c>
    </row>
    <row r="40" spans="1:14" ht="15.75" customHeight="1" x14ac:dyDescent="0.2">
      <c r="A40" s="46">
        <v>3</v>
      </c>
      <c r="B40" s="48" t="s">
        <v>282</v>
      </c>
      <c r="C40" s="48" t="s">
        <v>7</v>
      </c>
      <c r="D40" s="55">
        <v>52.6</v>
      </c>
      <c r="E40" s="55">
        <v>52</v>
      </c>
      <c r="F40" s="55">
        <v>52.3</v>
      </c>
      <c r="G40" s="56">
        <v>51.7</v>
      </c>
      <c r="H40" s="55">
        <v>52.2</v>
      </c>
      <c r="I40" s="55">
        <v>52.5</v>
      </c>
      <c r="J40" s="55">
        <v>52.4</v>
      </c>
      <c r="K40" s="56">
        <v>51.2</v>
      </c>
      <c r="L40" s="57">
        <v>416.9</v>
      </c>
      <c r="M40" s="49">
        <v>30</v>
      </c>
    </row>
    <row r="41" spans="1:14" ht="15.75" customHeight="1" x14ac:dyDescent="0.2">
      <c r="A41" s="46">
        <v>4</v>
      </c>
      <c r="B41" s="48" t="s">
        <v>283</v>
      </c>
      <c r="C41" s="48" t="s">
        <v>3</v>
      </c>
      <c r="D41" s="56">
        <v>51.9</v>
      </c>
      <c r="E41" s="56">
        <v>50</v>
      </c>
      <c r="F41" s="56">
        <v>51.1</v>
      </c>
      <c r="G41" s="56">
        <v>50.7</v>
      </c>
      <c r="H41" s="56">
        <v>51.8</v>
      </c>
      <c r="I41" s="56">
        <v>51.6</v>
      </c>
      <c r="J41" s="56">
        <v>51.6</v>
      </c>
      <c r="K41" s="55">
        <v>52.5</v>
      </c>
      <c r="L41" s="51">
        <v>411.2</v>
      </c>
      <c r="M41" s="49">
        <v>25</v>
      </c>
    </row>
    <row r="44" spans="1:14" ht="19.5" customHeight="1" x14ac:dyDescent="0.35">
      <c r="B44" s="47" t="s">
        <v>32</v>
      </c>
    </row>
    <row r="45" spans="1:14" s="54" customFormat="1" ht="15.75" customHeight="1" x14ac:dyDescent="0.2">
      <c r="A45" s="51" t="s">
        <v>27</v>
      </c>
      <c r="B45" s="52" t="s">
        <v>14</v>
      </c>
      <c r="C45" s="52" t="s">
        <v>15</v>
      </c>
      <c r="D45" s="53">
        <v>1</v>
      </c>
      <c r="E45" s="53">
        <v>2</v>
      </c>
      <c r="F45" s="53">
        <v>3</v>
      </c>
      <c r="G45" s="53">
        <v>4</v>
      </c>
      <c r="H45" s="53">
        <v>5</v>
      </c>
      <c r="I45" s="53">
        <v>6</v>
      </c>
      <c r="J45" s="53">
        <v>7</v>
      </c>
      <c r="K45" s="53">
        <v>8</v>
      </c>
      <c r="L45" s="51" t="s">
        <v>10</v>
      </c>
      <c r="M45" s="53" t="s">
        <v>28</v>
      </c>
      <c r="N45" s="53"/>
    </row>
    <row r="47" spans="1:14" ht="15.75" customHeight="1" x14ac:dyDescent="0.2">
      <c r="A47" s="46">
        <v>1</v>
      </c>
      <c r="B47" s="48" t="s">
        <v>50</v>
      </c>
      <c r="C47" s="48" t="s">
        <v>7</v>
      </c>
      <c r="D47" s="55">
        <v>52.3</v>
      </c>
      <c r="E47" s="55">
        <v>52.9</v>
      </c>
      <c r="F47" s="55">
        <v>52</v>
      </c>
      <c r="G47" s="55">
        <v>52.3</v>
      </c>
      <c r="H47" s="55">
        <v>52.5</v>
      </c>
      <c r="I47" s="55">
        <v>53.2</v>
      </c>
      <c r="J47" s="56">
        <v>51.9</v>
      </c>
      <c r="K47" s="56">
        <v>51.7</v>
      </c>
      <c r="L47" s="57">
        <v>418.8</v>
      </c>
      <c r="M47" s="49">
        <v>32</v>
      </c>
    </row>
    <row r="48" spans="1:14" ht="15.75" customHeight="1" x14ac:dyDescent="0.2">
      <c r="A48" s="46">
        <v>2</v>
      </c>
      <c r="B48" s="48" t="s">
        <v>42</v>
      </c>
      <c r="C48" s="48" t="s">
        <v>7</v>
      </c>
      <c r="D48" s="56">
        <v>50.1</v>
      </c>
      <c r="E48" s="56">
        <v>51.5</v>
      </c>
      <c r="F48" s="56">
        <v>51.8</v>
      </c>
      <c r="G48" s="55">
        <v>52</v>
      </c>
      <c r="H48" s="55">
        <v>52.3</v>
      </c>
      <c r="I48" s="56">
        <v>51.7</v>
      </c>
      <c r="J48" s="55">
        <v>52.5</v>
      </c>
      <c r="K48" s="56">
        <v>50.7</v>
      </c>
      <c r="L48" s="51">
        <v>412.6</v>
      </c>
      <c r="M48" s="49">
        <v>27</v>
      </c>
    </row>
    <row r="49" spans="1:14" ht="15.75" customHeight="1" x14ac:dyDescent="0.2">
      <c r="A49" s="46">
        <v>3</v>
      </c>
      <c r="B49" s="48" t="s">
        <v>284</v>
      </c>
      <c r="C49" s="48" t="s">
        <v>2</v>
      </c>
      <c r="D49" s="55">
        <v>52.5</v>
      </c>
      <c r="E49" s="56">
        <v>51</v>
      </c>
      <c r="F49" s="56">
        <v>51.4</v>
      </c>
      <c r="G49" s="56">
        <v>50.6</v>
      </c>
      <c r="H49" s="56">
        <v>51.4</v>
      </c>
      <c r="I49" s="55">
        <v>52.1</v>
      </c>
      <c r="J49" s="56">
        <v>51.3</v>
      </c>
      <c r="K49" s="56">
        <v>51.7</v>
      </c>
      <c r="L49" s="51">
        <v>412</v>
      </c>
      <c r="M49" s="49">
        <v>25</v>
      </c>
    </row>
    <row r="50" spans="1:14" ht="15.75" customHeight="1" x14ac:dyDescent="0.2">
      <c r="A50" s="46">
        <v>4</v>
      </c>
      <c r="B50" s="48" t="s">
        <v>285</v>
      </c>
      <c r="C50" s="48" t="s">
        <v>2</v>
      </c>
      <c r="D50" s="55">
        <v>52.1</v>
      </c>
      <c r="E50" s="56">
        <v>51.6</v>
      </c>
      <c r="F50" s="56">
        <v>51.4</v>
      </c>
      <c r="G50" s="56">
        <v>51.7</v>
      </c>
      <c r="H50" s="55">
        <v>52.3</v>
      </c>
      <c r="I50" s="56">
        <v>49.4</v>
      </c>
      <c r="J50" s="56">
        <v>51.6</v>
      </c>
      <c r="K50" s="56">
        <v>51.2</v>
      </c>
      <c r="L50" s="51">
        <v>411.3</v>
      </c>
      <c r="M50" s="49">
        <v>22</v>
      </c>
    </row>
    <row r="51" spans="1:14" ht="15.75" customHeight="1" x14ac:dyDescent="0.2">
      <c r="A51" s="46">
        <v>5</v>
      </c>
      <c r="B51" s="48" t="s">
        <v>286</v>
      </c>
      <c r="C51" s="48" t="s">
        <v>1</v>
      </c>
      <c r="D51" s="56">
        <v>49.8</v>
      </c>
      <c r="E51" s="56">
        <v>48.5</v>
      </c>
      <c r="F51" s="56">
        <v>49.8</v>
      </c>
      <c r="G51" s="56">
        <v>50.8</v>
      </c>
      <c r="H51" s="56">
        <v>51.6</v>
      </c>
      <c r="I51" s="56">
        <v>49.9</v>
      </c>
      <c r="J51" s="56">
        <v>50.9</v>
      </c>
      <c r="K51" s="56">
        <v>51.5</v>
      </c>
      <c r="L51" s="51">
        <v>402.8</v>
      </c>
      <c r="M51" s="49">
        <v>17</v>
      </c>
    </row>
    <row r="54" spans="1:14" ht="19.5" customHeight="1" x14ac:dyDescent="0.35">
      <c r="B54" s="47" t="s">
        <v>287</v>
      </c>
    </row>
    <row r="55" spans="1:14" s="54" customFormat="1" ht="15.75" customHeight="1" x14ac:dyDescent="0.2">
      <c r="A55" s="51" t="s">
        <v>27</v>
      </c>
      <c r="B55" s="52" t="s">
        <v>14</v>
      </c>
      <c r="C55" s="52" t="s">
        <v>15</v>
      </c>
      <c r="D55" s="53">
        <v>1</v>
      </c>
      <c r="E55" s="53">
        <v>2</v>
      </c>
      <c r="F55" s="53">
        <v>3</v>
      </c>
      <c r="G55" s="53">
        <v>4</v>
      </c>
      <c r="H55" s="53">
        <v>5</v>
      </c>
      <c r="I55" s="53">
        <v>6</v>
      </c>
      <c r="J55" s="53">
        <v>7</v>
      </c>
      <c r="K55" s="53">
        <v>8</v>
      </c>
      <c r="L55" s="51" t="s">
        <v>10</v>
      </c>
      <c r="M55" s="53" t="s">
        <v>28</v>
      </c>
      <c r="N55" s="53"/>
    </row>
    <row r="57" spans="1:14" ht="15.75" customHeight="1" x14ac:dyDescent="0.2">
      <c r="A57" s="46">
        <v>1</v>
      </c>
      <c r="B57" s="48" t="s">
        <v>17</v>
      </c>
      <c r="C57" s="48" t="s">
        <v>7</v>
      </c>
      <c r="D57" s="56">
        <v>50.9</v>
      </c>
      <c r="E57" s="56">
        <v>51.6</v>
      </c>
      <c r="F57" s="55">
        <v>52.1</v>
      </c>
      <c r="G57" s="56">
        <v>51.2</v>
      </c>
      <c r="H57" s="56">
        <v>50.3</v>
      </c>
      <c r="I57" s="56">
        <v>50</v>
      </c>
      <c r="J57" s="56">
        <v>50.1</v>
      </c>
      <c r="K57" s="56">
        <v>51.8</v>
      </c>
      <c r="L57" s="51">
        <v>408</v>
      </c>
      <c r="M57" s="49">
        <v>20</v>
      </c>
    </row>
    <row r="58" spans="1:14" ht="15.75" customHeight="1" x14ac:dyDescent="0.2">
      <c r="A58" s="46">
        <v>2</v>
      </c>
      <c r="B58" s="48" t="s">
        <v>22</v>
      </c>
      <c r="C58" s="48" t="s">
        <v>7</v>
      </c>
      <c r="D58" s="56">
        <v>47.6</v>
      </c>
      <c r="E58" s="56">
        <v>48.2</v>
      </c>
      <c r="F58" s="56">
        <v>47</v>
      </c>
      <c r="G58" s="56">
        <v>46.9</v>
      </c>
      <c r="H58" s="56">
        <v>45.6</v>
      </c>
      <c r="I58" s="56">
        <v>46.9</v>
      </c>
      <c r="J58" s="56">
        <v>46.9</v>
      </c>
      <c r="K58" s="56">
        <v>46.9</v>
      </c>
      <c r="L58" s="51">
        <v>376</v>
      </c>
      <c r="M58" s="49">
        <v>6</v>
      </c>
    </row>
    <row r="59" spans="1:14" ht="15.75" customHeight="1" x14ac:dyDescent="0.2">
      <c r="A59" s="46">
        <v>3</v>
      </c>
      <c r="B59" s="48" t="s">
        <v>45</v>
      </c>
      <c r="C59" s="48" t="s">
        <v>4</v>
      </c>
      <c r="D59" s="56">
        <v>49.3</v>
      </c>
      <c r="E59" s="56">
        <v>40.799999999999997</v>
      </c>
      <c r="F59" s="56">
        <v>45.6</v>
      </c>
      <c r="G59" s="56">
        <v>44.8</v>
      </c>
      <c r="H59" s="56">
        <v>46.3</v>
      </c>
      <c r="I59" s="56">
        <v>48.5</v>
      </c>
      <c r="J59" s="56">
        <v>45.4</v>
      </c>
      <c r="K59" s="56">
        <v>49.6</v>
      </c>
      <c r="L59" s="51">
        <v>370.3</v>
      </c>
      <c r="M59" s="49">
        <v>7</v>
      </c>
    </row>
    <row r="60" spans="1:14" ht="15.75" customHeight="1" x14ac:dyDescent="0.2">
      <c r="A60" s="46">
        <v>4</v>
      </c>
      <c r="B60" s="48" t="s">
        <v>25</v>
      </c>
      <c r="C60" s="48" t="s">
        <v>1</v>
      </c>
      <c r="D60" s="56">
        <v>27.5</v>
      </c>
      <c r="E60" s="56">
        <v>37</v>
      </c>
      <c r="F60" s="56">
        <v>33.299999999999997</v>
      </c>
      <c r="G60" s="56">
        <v>34.6</v>
      </c>
      <c r="H60" s="56">
        <v>40.4</v>
      </c>
      <c r="I60" s="56">
        <v>32.9</v>
      </c>
      <c r="J60" s="56">
        <v>40.5</v>
      </c>
      <c r="K60" s="56">
        <v>40.4</v>
      </c>
      <c r="L60" s="51">
        <v>286.60000000000002</v>
      </c>
      <c r="M60" s="49">
        <v>1</v>
      </c>
    </row>
    <row r="63" spans="1:14" ht="19.5" customHeight="1" x14ac:dyDescent="0.35">
      <c r="B63" s="47" t="s">
        <v>288</v>
      </c>
    </row>
    <row r="64" spans="1:14" s="54" customFormat="1" ht="15.75" customHeight="1" x14ac:dyDescent="0.2">
      <c r="A64" s="51" t="s">
        <v>27</v>
      </c>
      <c r="B64" s="52" t="s">
        <v>14</v>
      </c>
      <c r="C64" s="52" t="s">
        <v>15</v>
      </c>
      <c r="D64" s="53">
        <v>1</v>
      </c>
      <c r="E64" s="53">
        <v>2</v>
      </c>
      <c r="F64" s="53">
        <v>3</v>
      </c>
      <c r="G64" s="53">
        <v>4</v>
      </c>
      <c r="H64" s="53">
        <v>5</v>
      </c>
      <c r="I64" s="53">
        <v>6</v>
      </c>
      <c r="J64" s="53">
        <v>7</v>
      </c>
      <c r="K64" s="53">
        <v>8</v>
      </c>
      <c r="L64" s="51" t="s">
        <v>10</v>
      </c>
      <c r="M64" s="53" t="s">
        <v>28</v>
      </c>
      <c r="N64" s="53"/>
    </row>
    <row r="66" spans="1:14" ht="15.75" customHeight="1" x14ac:dyDescent="0.2">
      <c r="A66" s="46">
        <v>1</v>
      </c>
      <c r="B66" s="48" t="s">
        <v>21</v>
      </c>
      <c r="C66" s="48" t="s">
        <v>4</v>
      </c>
      <c r="D66" s="56">
        <v>49.4</v>
      </c>
      <c r="E66" s="56">
        <v>45.2</v>
      </c>
      <c r="F66" s="56">
        <v>45.3</v>
      </c>
      <c r="G66" s="56">
        <v>50.5</v>
      </c>
      <c r="H66" s="56">
        <v>0</v>
      </c>
      <c r="I66" s="56">
        <v>0</v>
      </c>
      <c r="J66" s="56">
        <v>0</v>
      </c>
      <c r="K66" s="56">
        <v>0</v>
      </c>
      <c r="L66" s="51">
        <v>190.4</v>
      </c>
      <c r="M66" s="49">
        <v>5</v>
      </c>
    </row>
    <row r="67" spans="1:14" ht="15.75" customHeight="1" x14ac:dyDescent="0.2">
      <c r="A67" s="46">
        <v>2</v>
      </c>
      <c r="B67" s="48" t="s">
        <v>16</v>
      </c>
      <c r="C67" s="48" t="s">
        <v>7</v>
      </c>
      <c r="D67" s="56">
        <v>46.5</v>
      </c>
      <c r="E67" s="56">
        <v>46.2</v>
      </c>
      <c r="F67" s="56">
        <v>45.6</v>
      </c>
      <c r="G67" s="56">
        <v>48</v>
      </c>
      <c r="H67" s="56">
        <v>0</v>
      </c>
      <c r="I67" s="56">
        <v>0</v>
      </c>
      <c r="J67" s="56">
        <v>0</v>
      </c>
      <c r="K67" s="56">
        <v>0</v>
      </c>
      <c r="L67" s="51">
        <v>186.3</v>
      </c>
      <c r="M67" s="49">
        <v>4</v>
      </c>
    </row>
    <row r="68" spans="1:14" ht="15.75" customHeight="1" x14ac:dyDescent="0.2">
      <c r="A68" s="46">
        <v>3</v>
      </c>
      <c r="B68" s="48" t="s">
        <v>50</v>
      </c>
      <c r="C68" s="48" t="s">
        <v>7</v>
      </c>
      <c r="D68" s="56">
        <v>46.8</v>
      </c>
      <c r="E68" s="56">
        <v>47</v>
      </c>
      <c r="F68" s="56">
        <v>42.2</v>
      </c>
      <c r="G68" s="56">
        <v>45.3</v>
      </c>
      <c r="H68" s="56">
        <v>0</v>
      </c>
      <c r="I68" s="56">
        <v>0</v>
      </c>
      <c r="J68" s="56">
        <v>0</v>
      </c>
      <c r="K68" s="56">
        <v>0</v>
      </c>
      <c r="L68" s="51">
        <v>181.3</v>
      </c>
      <c r="M68" s="49">
        <v>3</v>
      </c>
    </row>
    <row r="69" spans="1:14" ht="15.75" customHeight="1" x14ac:dyDescent="0.2">
      <c r="A69" s="46">
        <v>4</v>
      </c>
      <c r="B69" s="48" t="s">
        <v>282</v>
      </c>
      <c r="C69" s="48" t="s">
        <v>7</v>
      </c>
      <c r="D69" s="56">
        <v>45.7</v>
      </c>
      <c r="E69" s="56">
        <v>42.4</v>
      </c>
      <c r="F69" s="56">
        <v>43.6</v>
      </c>
      <c r="G69" s="56">
        <v>44.6</v>
      </c>
      <c r="H69" s="56">
        <v>0</v>
      </c>
      <c r="I69" s="56">
        <v>0</v>
      </c>
      <c r="J69" s="56">
        <v>0</v>
      </c>
      <c r="K69" s="56">
        <v>0</v>
      </c>
      <c r="L69" s="51">
        <v>176.3</v>
      </c>
      <c r="M69" s="49">
        <v>1</v>
      </c>
    </row>
    <row r="70" spans="1:14" ht="15.75" customHeight="1" x14ac:dyDescent="0.2">
      <c r="A70" s="46">
        <v>5</v>
      </c>
      <c r="B70" s="48" t="s">
        <v>44</v>
      </c>
      <c r="C70" s="48" t="s">
        <v>7</v>
      </c>
      <c r="D70" s="56">
        <v>43.6</v>
      </c>
      <c r="E70" s="56">
        <v>39.4</v>
      </c>
      <c r="F70" s="56">
        <v>44.5</v>
      </c>
      <c r="G70" s="56">
        <v>44.6</v>
      </c>
      <c r="H70" s="56">
        <v>0</v>
      </c>
      <c r="I70" s="56">
        <v>0</v>
      </c>
      <c r="J70" s="56">
        <v>0</v>
      </c>
      <c r="K70" s="56">
        <v>0</v>
      </c>
      <c r="L70" s="51">
        <v>172.1</v>
      </c>
    </row>
    <row r="71" spans="1:14" ht="15.75" customHeight="1" x14ac:dyDescent="0.2">
      <c r="A71" s="46">
        <v>6</v>
      </c>
      <c r="B71" s="48" t="s">
        <v>49</v>
      </c>
      <c r="C71" s="48" t="s">
        <v>7</v>
      </c>
      <c r="D71" s="56">
        <v>32.9</v>
      </c>
      <c r="E71" s="56">
        <v>38.9</v>
      </c>
      <c r="F71" s="56">
        <v>29.9</v>
      </c>
      <c r="G71" s="56">
        <v>45</v>
      </c>
      <c r="H71" s="56">
        <v>0</v>
      </c>
      <c r="I71" s="56">
        <v>0</v>
      </c>
      <c r="J71" s="56">
        <v>0</v>
      </c>
      <c r="K71" s="56">
        <v>0</v>
      </c>
      <c r="L71" s="51">
        <v>146.69999999999999</v>
      </c>
      <c r="M71" s="49">
        <v>1</v>
      </c>
    </row>
    <row r="72" spans="1:14" ht="15.75" customHeight="1" x14ac:dyDescent="0.2">
      <c r="A72" s="46">
        <v>7</v>
      </c>
      <c r="B72" s="48" t="s">
        <v>40</v>
      </c>
      <c r="C72" s="48" t="s">
        <v>4</v>
      </c>
      <c r="D72" s="56">
        <v>26.1</v>
      </c>
      <c r="E72" s="56">
        <v>9.3000000000000007</v>
      </c>
      <c r="F72" s="56">
        <v>29.7</v>
      </c>
      <c r="G72" s="56">
        <v>34.299999999999997</v>
      </c>
      <c r="H72" s="56">
        <v>0</v>
      </c>
      <c r="I72" s="56">
        <v>0</v>
      </c>
      <c r="J72" s="56">
        <v>0</v>
      </c>
      <c r="K72" s="56">
        <v>0</v>
      </c>
      <c r="L72" s="51">
        <v>99.4</v>
      </c>
      <c r="M72" s="49">
        <v>1</v>
      </c>
    </row>
    <row r="75" spans="1:14" ht="19.5" customHeight="1" x14ac:dyDescent="0.35">
      <c r="B75" s="47" t="s">
        <v>33</v>
      </c>
    </row>
    <row r="76" spans="1:14" s="54" customFormat="1" ht="15.75" customHeight="1" x14ac:dyDescent="0.2">
      <c r="A76" s="51" t="s">
        <v>27</v>
      </c>
      <c r="B76" s="52" t="s">
        <v>14</v>
      </c>
      <c r="C76" s="52" t="s">
        <v>15</v>
      </c>
      <c r="D76" s="53">
        <v>1</v>
      </c>
      <c r="E76" s="53">
        <v>2</v>
      </c>
      <c r="F76" s="53">
        <v>3</v>
      </c>
      <c r="G76" s="53">
        <v>4</v>
      </c>
      <c r="H76" s="53">
        <v>5</v>
      </c>
      <c r="I76" s="53">
        <v>6</v>
      </c>
      <c r="J76" s="53">
        <v>7</v>
      </c>
      <c r="K76" s="53">
        <v>8</v>
      </c>
      <c r="L76" s="51" t="s">
        <v>10</v>
      </c>
      <c r="M76" s="53" t="s">
        <v>28</v>
      </c>
      <c r="N76" s="53"/>
    </row>
    <row r="78" spans="1:14" ht="15.75" customHeight="1" x14ac:dyDescent="0.2">
      <c r="A78" s="46">
        <v>1</v>
      </c>
      <c r="B78" s="48" t="s">
        <v>35</v>
      </c>
      <c r="C78" s="48" t="s">
        <v>2</v>
      </c>
      <c r="D78" s="56">
        <v>47.4</v>
      </c>
      <c r="E78" s="56">
        <v>47.2</v>
      </c>
      <c r="F78" s="56">
        <v>46.099999999999994</v>
      </c>
      <c r="G78" s="56">
        <v>46.7</v>
      </c>
      <c r="H78" s="56">
        <v>45.4</v>
      </c>
      <c r="I78" s="56">
        <v>48.3</v>
      </c>
      <c r="J78" s="56">
        <v>46.5</v>
      </c>
      <c r="K78" s="56">
        <v>50.1</v>
      </c>
      <c r="L78" s="51">
        <v>377.7</v>
      </c>
      <c r="M78" s="49">
        <v>6</v>
      </c>
    </row>
    <row r="79" spans="1:14" ht="15.75" customHeight="1" x14ac:dyDescent="0.2">
      <c r="A79" s="46">
        <v>2</v>
      </c>
      <c r="B79" s="48" t="s">
        <v>23</v>
      </c>
      <c r="C79" s="48" t="s">
        <v>2</v>
      </c>
      <c r="D79" s="56">
        <v>43.7</v>
      </c>
      <c r="E79" s="56">
        <v>45.7</v>
      </c>
      <c r="F79" s="56">
        <v>45.1</v>
      </c>
      <c r="G79" s="56">
        <v>44.5</v>
      </c>
      <c r="H79" s="56">
        <v>47.8</v>
      </c>
      <c r="I79" s="56">
        <v>43.7</v>
      </c>
      <c r="J79" s="56">
        <v>49.8</v>
      </c>
      <c r="K79" s="56">
        <v>48</v>
      </c>
      <c r="L79" s="51">
        <v>368.3</v>
      </c>
      <c r="M79" s="49">
        <v>3</v>
      </c>
    </row>
    <row r="82" spans="1:14" ht="19.5" customHeight="1" x14ac:dyDescent="0.35">
      <c r="B82" s="47" t="s">
        <v>34</v>
      </c>
    </row>
    <row r="83" spans="1:14" s="54" customFormat="1" ht="15.75" customHeight="1" x14ac:dyDescent="0.2">
      <c r="A83" s="51" t="s">
        <v>27</v>
      </c>
      <c r="B83" s="52" t="s">
        <v>14</v>
      </c>
      <c r="C83" s="52" t="s">
        <v>15</v>
      </c>
      <c r="D83" s="53">
        <v>1</v>
      </c>
      <c r="E83" s="53">
        <v>2</v>
      </c>
      <c r="F83" s="53">
        <v>3</v>
      </c>
      <c r="G83" s="53">
        <v>4</v>
      </c>
      <c r="H83" s="53">
        <v>5</v>
      </c>
      <c r="I83" s="53">
        <v>6</v>
      </c>
      <c r="J83" s="53">
        <v>7</v>
      </c>
      <c r="K83" s="53">
        <v>8</v>
      </c>
      <c r="L83" s="51" t="s">
        <v>10</v>
      </c>
      <c r="M83" s="53" t="s">
        <v>28</v>
      </c>
      <c r="N83" s="53"/>
    </row>
    <row r="85" spans="1:14" ht="15.75" customHeight="1" x14ac:dyDescent="0.2">
      <c r="A85" s="46">
        <v>1</v>
      </c>
      <c r="B85" s="48" t="s">
        <v>13</v>
      </c>
      <c r="C85" s="48" t="s">
        <v>7</v>
      </c>
      <c r="D85" s="56">
        <v>46.3</v>
      </c>
      <c r="E85" s="56">
        <v>48.6</v>
      </c>
      <c r="F85" s="56">
        <v>43.8</v>
      </c>
      <c r="G85" s="56">
        <v>46.1</v>
      </c>
      <c r="H85" s="56">
        <v>43.9</v>
      </c>
      <c r="I85" s="56">
        <v>48.5</v>
      </c>
      <c r="J85" s="56">
        <v>49.8</v>
      </c>
      <c r="K85" s="56">
        <v>48.5</v>
      </c>
      <c r="L85" s="51">
        <v>375.5</v>
      </c>
      <c r="M85" s="49">
        <v>8</v>
      </c>
    </row>
    <row r="86" spans="1:14" ht="15.75" customHeight="1" x14ac:dyDescent="0.2">
      <c r="A86" s="46">
        <v>2</v>
      </c>
      <c r="B86" s="48" t="s">
        <v>51</v>
      </c>
      <c r="C86" s="48" t="s">
        <v>2</v>
      </c>
      <c r="D86" s="56">
        <v>45.2</v>
      </c>
      <c r="E86" s="56">
        <v>41.9</v>
      </c>
      <c r="F86" s="56">
        <v>42.8</v>
      </c>
      <c r="G86" s="56">
        <v>42.5</v>
      </c>
      <c r="H86" s="56">
        <v>43.6</v>
      </c>
      <c r="I86" s="56">
        <v>40.6</v>
      </c>
      <c r="J86" s="56">
        <v>45.4</v>
      </c>
      <c r="K86" s="56">
        <v>45.9</v>
      </c>
      <c r="L86" s="51">
        <v>347.9</v>
      </c>
    </row>
  </sheetData>
  <pageMargins left="0.47244094488189003" right="0" top="0.98425196850393704" bottom="0.98425196850393704" header="0.511811023622047" footer="0.511811023622047"/>
  <pageSetup paperSize="9" orientation="portrait" r:id="rId1"/>
  <headerFooter>
    <oddHeader>&amp;L&amp;"MS Sans Serif,Normal"&amp;10 Gästrikeserien omg 2 2022-11-26
 Resultatlista</oddHeader>
    <oddFooter>&amp;R&amp;"MS Sans Serif,Normal"&amp;10&amp;P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9941-90CF-4E08-B34C-AB6DA7CBAD12}">
  <sheetPr codeName="Sheet7"/>
  <dimension ref="A1:L53"/>
  <sheetViews>
    <sheetView topLeftCell="A30" workbookViewId="0">
      <selection activeCell="B30" sqref="B30"/>
    </sheetView>
  </sheetViews>
  <sheetFormatPr defaultRowHeight="15" x14ac:dyDescent="0.25"/>
  <cols>
    <col min="1" max="1" width="9.7109375" style="65" customWidth="1"/>
    <col min="2" max="2" width="25" style="64" customWidth="1"/>
    <col min="3" max="3" width="11" style="64" customWidth="1"/>
    <col min="4" max="4" width="8.140625" style="64" customWidth="1"/>
    <col min="5" max="11" width="5.7109375" style="64" customWidth="1"/>
    <col min="12" max="12" width="6.28515625" style="64" customWidth="1"/>
    <col min="13" max="256" width="9.140625" style="64"/>
    <col min="257" max="257" width="6.5703125" style="64" customWidth="1"/>
    <col min="258" max="258" width="17.5703125" style="64" customWidth="1"/>
    <col min="259" max="259" width="8.5703125" style="64" customWidth="1"/>
    <col min="260" max="267" width="5.7109375" style="64" customWidth="1"/>
    <col min="268" max="268" width="6.28515625" style="64" customWidth="1"/>
    <col min="269" max="512" width="9.140625" style="64"/>
    <col min="513" max="513" width="6.5703125" style="64" customWidth="1"/>
    <col min="514" max="514" width="17.5703125" style="64" customWidth="1"/>
    <col min="515" max="515" width="8.5703125" style="64" customWidth="1"/>
    <col min="516" max="523" width="5.7109375" style="64" customWidth="1"/>
    <col min="524" max="524" width="6.28515625" style="64" customWidth="1"/>
    <col min="525" max="768" width="9.140625" style="64"/>
    <col min="769" max="769" width="6.5703125" style="64" customWidth="1"/>
    <col min="770" max="770" width="17.5703125" style="64" customWidth="1"/>
    <col min="771" max="771" width="8.5703125" style="64" customWidth="1"/>
    <col min="772" max="779" width="5.7109375" style="64" customWidth="1"/>
    <col min="780" max="780" width="6.28515625" style="64" customWidth="1"/>
    <col min="781" max="1024" width="9.140625" style="64"/>
    <col min="1025" max="1025" width="6.5703125" style="64" customWidth="1"/>
    <col min="1026" max="1026" width="17.5703125" style="64" customWidth="1"/>
    <col min="1027" max="1027" width="8.5703125" style="64" customWidth="1"/>
    <col min="1028" max="1035" width="5.7109375" style="64" customWidth="1"/>
    <col min="1036" max="1036" width="6.28515625" style="64" customWidth="1"/>
    <col min="1037" max="1280" width="9.140625" style="64"/>
    <col min="1281" max="1281" width="6.5703125" style="64" customWidth="1"/>
    <col min="1282" max="1282" width="17.5703125" style="64" customWidth="1"/>
    <col min="1283" max="1283" width="8.5703125" style="64" customWidth="1"/>
    <col min="1284" max="1291" width="5.7109375" style="64" customWidth="1"/>
    <col min="1292" max="1292" width="6.28515625" style="64" customWidth="1"/>
    <col min="1293" max="1536" width="9.140625" style="64"/>
    <col min="1537" max="1537" width="6.5703125" style="64" customWidth="1"/>
    <col min="1538" max="1538" width="17.5703125" style="64" customWidth="1"/>
    <col min="1539" max="1539" width="8.5703125" style="64" customWidth="1"/>
    <col min="1540" max="1547" width="5.7109375" style="64" customWidth="1"/>
    <col min="1548" max="1548" width="6.28515625" style="64" customWidth="1"/>
    <col min="1549" max="1792" width="9.140625" style="64"/>
    <col min="1793" max="1793" width="6.5703125" style="64" customWidth="1"/>
    <col min="1794" max="1794" width="17.5703125" style="64" customWidth="1"/>
    <col min="1795" max="1795" width="8.5703125" style="64" customWidth="1"/>
    <col min="1796" max="1803" width="5.7109375" style="64" customWidth="1"/>
    <col min="1804" max="1804" width="6.28515625" style="64" customWidth="1"/>
    <col min="1805" max="2048" width="9.140625" style="64"/>
    <col min="2049" max="2049" width="6.5703125" style="64" customWidth="1"/>
    <col min="2050" max="2050" width="17.5703125" style="64" customWidth="1"/>
    <col min="2051" max="2051" width="8.5703125" style="64" customWidth="1"/>
    <col min="2052" max="2059" width="5.7109375" style="64" customWidth="1"/>
    <col min="2060" max="2060" width="6.28515625" style="64" customWidth="1"/>
    <col min="2061" max="2304" width="9.140625" style="64"/>
    <col min="2305" max="2305" width="6.5703125" style="64" customWidth="1"/>
    <col min="2306" max="2306" width="17.5703125" style="64" customWidth="1"/>
    <col min="2307" max="2307" width="8.5703125" style="64" customWidth="1"/>
    <col min="2308" max="2315" width="5.7109375" style="64" customWidth="1"/>
    <col min="2316" max="2316" width="6.28515625" style="64" customWidth="1"/>
    <col min="2317" max="2560" width="9.140625" style="64"/>
    <col min="2561" max="2561" width="6.5703125" style="64" customWidth="1"/>
    <col min="2562" max="2562" width="17.5703125" style="64" customWidth="1"/>
    <col min="2563" max="2563" width="8.5703125" style="64" customWidth="1"/>
    <col min="2564" max="2571" width="5.7109375" style="64" customWidth="1"/>
    <col min="2572" max="2572" width="6.28515625" style="64" customWidth="1"/>
    <col min="2573" max="2816" width="9.140625" style="64"/>
    <col min="2817" max="2817" width="6.5703125" style="64" customWidth="1"/>
    <col min="2818" max="2818" width="17.5703125" style="64" customWidth="1"/>
    <col min="2819" max="2819" width="8.5703125" style="64" customWidth="1"/>
    <col min="2820" max="2827" width="5.7109375" style="64" customWidth="1"/>
    <col min="2828" max="2828" width="6.28515625" style="64" customWidth="1"/>
    <col min="2829" max="3072" width="9.140625" style="64"/>
    <col min="3073" max="3073" width="6.5703125" style="64" customWidth="1"/>
    <col min="3074" max="3074" width="17.5703125" style="64" customWidth="1"/>
    <col min="3075" max="3075" width="8.5703125" style="64" customWidth="1"/>
    <col min="3076" max="3083" width="5.7109375" style="64" customWidth="1"/>
    <col min="3084" max="3084" width="6.28515625" style="64" customWidth="1"/>
    <col min="3085" max="3328" width="9.140625" style="64"/>
    <col min="3329" max="3329" width="6.5703125" style="64" customWidth="1"/>
    <col min="3330" max="3330" width="17.5703125" style="64" customWidth="1"/>
    <col min="3331" max="3331" width="8.5703125" style="64" customWidth="1"/>
    <col min="3332" max="3339" width="5.7109375" style="64" customWidth="1"/>
    <col min="3340" max="3340" width="6.28515625" style="64" customWidth="1"/>
    <col min="3341" max="3584" width="9.140625" style="64"/>
    <col min="3585" max="3585" width="6.5703125" style="64" customWidth="1"/>
    <col min="3586" max="3586" width="17.5703125" style="64" customWidth="1"/>
    <col min="3587" max="3587" width="8.5703125" style="64" customWidth="1"/>
    <col min="3588" max="3595" width="5.7109375" style="64" customWidth="1"/>
    <col min="3596" max="3596" width="6.28515625" style="64" customWidth="1"/>
    <col min="3597" max="3840" width="9.140625" style="64"/>
    <col min="3841" max="3841" width="6.5703125" style="64" customWidth="1"/>
    <col min="3842" max="3842" width="17.5703125" style="64" customWidth="1"/>
    <col min="3843" max="3843" width="8.5703125" style="64" customWidth="1"/>
    <col min="3844" max="3851" width="5.7109375" style="64" customWidth="1"/>
    <col min="3852" max="3852" width="6.28515625" style="64" customWidth="1"/>
    <col min="3853" max="4096" width="9.140625" style="64"/>
    <col min="4097" max="4097" width="6.5703125" style="64" customWidth="1"/>
    <col min="4098" max="4098" width="17.5703125" style="64" customWidth="1"/>
    <col min="4099" max="4099" width="8.5703125" style="64" customWidth="1"/>
    <col min="4100" max="4107" width="5.7109375" style="64" customWidth="1"/>
    <col min="4108" max="4108" width="6.28515625" style="64" customWidth="1"/>
    <col min="4109" max="4352" width="9.140625" style="64"/>
    <col min="4353" max="4353" width="6.5703125" style="64" customWidth="1"/>
    <col min="4354" max="4354" width="17.5703125" style="64" customWidth="1"/>
    <col min="4355" max="4355" width="8.5703125" style="64" customWidth="1"/>
    <col min="4356" max="4363" width="5.7109375" style="64" customWidth="1"/>
    <col min="4364" max="4364" width="6.28515625" style="64" customWidth="1"/>
    <col min="4365" max="4608" width="9.140625" style="64"/>
    <col min="4609" max="4609" width="6.5703125" style="64" customWidth="1"/>
    <col min="4610" max="4610" width="17.5703125" style="64" customWidth="1"/>
    <col min="4611" max="4611" width="8.5703125" style="64" customWidth="1"/>
    <col min="4612" max="4619" width="5.7109375" style="64" customWidth="1"/>
    <col min="4620" max="4620" width="6.28515625" style="64" customWidth="1"/>
    <col min="4621" max="4864" width="9.140625" style="64"/>
    <col min="4865" max="4865" width="6.5703125" style="64" customWidth="1"/>
    <col min="4866" max="4866" width="17.5703125" style="64" customWidth="1"/>
    <col min="4867" max="4867" width="8.5703125" style="64" customWidth="1"/>
    <col min="4868" max="4875" width="5.7109375" style="64" customWidth="1"/>
    <col min="4876" max="4876" width="6.28515625" style="64" customWidth="1"/>
    <col min="4877" max="5120" width="9.140625" style="64"/>
    <col min="5121" max="5121" width="6.5703125" style="64" customWidth="1"/>
    <col min="5122" max="5122" width="17.5703125" style="64" customWidth="1"/>
    <col min="5123" max="5123" width="8.5703125" style="64" customWidth="1"/>
    <col min="5124" max="5131" width="5.7109375" style="64" customWidth="1"/>
    <col min="5132" max="5132" width="6.28515625" style="64" customWidth="1"/>
    <col min="5133" max="5376" width="9.140625" style="64"/>
    <col min="5377" max="5377" width="6.5703125" style="64" customWidth="1"/>
    <col min="5378" max="5378" width="17.5703125" style="64" customWidth="1"/>
    <col min="5379" max="5379" width="8.5703125" style="64" customWidth="1"/>
    <col min="5380" max="5387" width="5.7109375" style="64" customWidth="1"/>
    <col min="5388" max="5388" width="6.28515625" style="64" customWidth="1"/>
    <col min="5389" max="5632" width="9.140625" style="64"/>
    <col min="5633" max="5633" width="6.5703125" style="64" customWidth="1"/>
    <col min="5634" max="5634" width="17.5703125" style="64" customWidth="1"/>
    <col min="5635" max="5635" width="8.5703125" style="64" customWidth="1"/>
    <col min="5636" max="5643" width="5.7109375" style="64" customWidth="1"/>
    <col min="5644" max="5644" width="6.28515625" style="64" customWidth="1"/>
    <col min="5645" max="5888" width="9.140625" style="64"/>
    <col min="5889" max="5889" width="6.5703125" style="64" customWidth="1"/>
    <col min="5890" max="5890" width="17.5703125" style="64" customWidth="1"/>
    <col min="5891" max="5891" width="8.5703125" style="64" customWidth="1"/>
    <col min="5892" max="5899" width="5.7109375" style="64" customWidth="1"/>
    <col min="5900" max="5900" width="6.28515625" style="64" customWidth="1"/>
    <col min="5901" max="6144" width="9.140625" style="64"/>
    <col min="6145" max="6145" width="6.5703125" style="64" customWidth="1"/>
    <col min="6146" max="6146" width="17.5703125" style="64" customWidth="1"/>
    <col min="6147" max="6147" width="8.5703125" style="64" customWidth="1"/>
    <col min="6148" max="6155" width="5.7109375" style="64" customWidth="1"/>
    <col min="6156" max="6156" width="6.28515625" style="64" customWidth="1"/>
    <col min="6157" max="6400" width="9.140625" style="64"/>
    <col min="6401" max="6401" width="6.5703125" style="64" customWidth="1"/>
    <col min="6402" max="6402" width="17.5703125" style="64" customWidth="1"/>
    <col min="6403" max="6403" width="8.5703125" style="64" customWidth="1"/>
    <col min="6404" max="6411" width="5.7109375" style="64" customWidth="1"/>
    <col min="6412" max="6412" width="6.28515625" style="64" customWidth="1"/>
    <col min="6413" max="6656" width="9.140625" style="64"/>
    <col min="6657" max="6657" width="6.5703125" style="64" customWidth="1"/>
    <col min="6658" max="6658" width="17.5703125" style="64" customWidth="1"/>
    <col min="6659" max="6659" width="8.5703125" style="64" customWidth="1"/>
    <col min="6660" max="6667" width="5.7109375" style="64" customWidth="1"/>
    <col min="6668" max="6668" width="6.28515625" style="64" customWidth="1"/>
    <col min="6669" max="6912" width="9.140625" style="64"/>
    <col min="6913" max="6913" width="6.5703125" style="64" customWidth="1"/>
    <col min="6914" max="6914" width="17.5703125" style="64" customWidth="1"/>
    <col min="6915" max="6915" width="8.5703125" style="64" customWidth="1"/>
    <col min="6916" max="6923" width="5.7109375" style="64" customWidth="1"/>
    <col min="6924" max="6924" width="6.28515625" style="64" customWidth="1"/>
    <col min="6925" max="7168" width="9.140625" style="64"/>
    <col min="7169" max="7169" width="6.5703125" style="64" customWidth="1"/>
    <col min="7170" max="7170" width="17.5703125" style="64" customWidth="1"/>
    <col min="7171" max="7171" width="8.5703125" style="64" customWidth="1"/>
    <col min="7172" max="7179" width="5.7109375" style="64" customWidth="1"/>
    <col min="7180" max="7180" width="6.28515625" style="64" customWidth="1"/>
    <col min="7181" max="7424" width="9.140625" style="64"/>
    <col min="7425" max="7425" width="6.5703125" style="64" customWidth="1"/>
    <col min="7426" max="7426" width="17.5703125" style="64" customWidth="1"/>
    <col min="7427" max="7427" width="8.5703125" style="64" customWidth="1"/>
    <col min="7428" max="7435" width="5.7109375" style="64" customWidth="1"/>
    <col min="7436" max="7436" width="6.28515625" style="64" customWidth="1"/>
    <col min="7437" max="7680" width="9.140625" style="64"/>
    <col min="7681" max="7681" width="6.5703125" style="64" customWidth="1"/>
    <col min="7682" max="7682" width="17.5703125" style="64" customWidth="1"/>
    <col min="7683" max="7683" width="8.5703125" style="64" customWidth="1"/>
    <col min="7684" max="7691" width="5.7109375" style="64" customWidth="1"/>
    <col min="7692" max="7692" width="6.28515625" style="64" customWidth="1"/>
    <col min="7693" max="7936" width="9.140625" style="64"/>
    <col min="7937" max="7937" width="6.5703125" style="64" customWidth="1"/>
    <col min="7938" max="7938" width="17.5703125" style="64" customWidth="1"/>
    <col min="7939" max="7939" width="8.5703125" style="64" customWidth="1"/>
    <col min="7940" max="7947" width="5.7109375" style="64" customWidth="1"/>
    <col min="7948" max="7948" width="6.28515625" style="64" customWidth="1"/>
    <col min="7949" max="8192" width="9.140625" style="64"/>
    <col min="8193" max="8193" width="6.5703125" style="64" customWidth="1"/>
    <col min="8194" max="8194" width="17.5703125" style="64" customWidth="1"/>
    <col min="8195" max="8195" width="8.5703125" style="64" customWidth="1"/>
    <col min="8196" max="8203" width="5.7109375" style="64" customWidth="1"/>
    <col min="8204" max="8204" width="6.28515625" style="64" customWidth="1"/>
    <col min="8205" max="8448" width="9.140625" style="64"/>
    <col min="8449" max="8449" width="6.5703125" style="64" customWidth="1"/>
    <col min="8450" max="8450" width="17.5703125" style="64" customWidth="1"/>
    <col min="8451" max="8451" width="8.5703125" style="64" customWidth="1"/>
    <col min="8452" max="8459" width="5.7109375" style="64" customWidth="1"/>
    <col min="8460" max="8460" width="6.28515625" style="64" customWidth="1"/>
    <col min="8461" max="8704" width="9.140625" style="64"/>
    <col min="8705" max="8705" width="6.5703125" style="64" customWidth="1"/>
    <col min="8706" max="8706" width="17.5703125" style="64" customWidth="1"/>
    <col min="8707" max="8707" width="8.5703125" style="64" customWidth="1"/>
    <col min="8708" max="8715" width="5.7109375" style="64" customWidth="1"/>
    <col min="8716" max="8716" width="6.28515625" style="64" customWidth="1"/>
    <col min="8717" max="8960" width="9.140625" style="64"/>
    <col min="8961" max="8961" width="6.5703125" style="64" customWidth="1"/>
    <col min="8962" max="8962" width="17.5703125" style="64" customWidth="1"/>
    <col min="8963" max="8963" width="8.5703125" style="64" customWidth="1"/>
    <col min="8964" max="8971" width="5.7109375" style="64" customWidth="1"/>
    <col min="8972" max="8972" width="6.28515625" style="64" customWidth="1"/>
    <col min="8973" max="9216" width="9.140625" style="64"/>
    <col min="9217" max="9217" width="6.5703125" style="64" customWidth="1"/>
    <col min="9218" max="9218" width="17.5703125" style="64" customWidth="1"/>
    <col min="9219" max="9219" width="8.5703125" style="64" customWidth="1"/>
    <col min="9220" max="9227" width="5.7109375" style="64" customWidth="1"/>
    <col min="9228" max="9228" width="6.28515625" style="64" customWidth="1"/>
    <col min="9229" max="9472" width="9.140625" style="64"/>
    <col min="9473" max="9473" width="6.5703125" style="64" customWidth="1"/>
    <col min="9474" max="9474" width="17.5703125" style="64" customWidth="1"/>
    <col min="9475" max="9475" width="8.5703125" style="64" customWidth="1"/>
    <col min="9476" max="9483" width="5.7109375" style="64" customWidth="1"/>
    <col min="9484" max="9484" width="6.28515625" style="64" customWidth="1"/>
    <col min="9485" max="9728" width="9.140625" style="64"/>
    <col min="9729" max="9729" width="6.5703125" style="64" customWidth="1"/>
    <col min="9730" max="9730" width="17.5703125" style="64" customWidth="1"/>
    <col min="9731" max="9731" width="8.5703125" style="64" customWidth="1"/>
    <col min="9732" max="9739" width="5.7109375" style="64" customWidth="1"/>
    <col min="9740" max="9740" width="6.28515625" style="64" customWidth="1"/>
    <col min="9741" max="9984" width="9.140625" style="64"/>
    <col min="9985" max="9985" width="6.5703125" style="64" customWidth="1"/>
    <col min="9986" max="9986" width="17.5703125" style="64" customWidth="1"/>
    <col min="9987" max="9987" width="8.5703125" style="64" customWidth="1"/>
    <col min="9988" max="9995" width="5.7109375" style="64" customWidth="1"/>
    <col min="9996" max="9996" width="6.28515625" style="64" customWidth="1"/>
    <col min="9997" max="10240" width="9.140625" style="64"/>
    <col min="10241" max="10241" width="6.5703125" style="64" customWidth="1"/>
    <col min="10242" max="10242" width="17.5703125" style="64" customWidth="1"/>
    <col min="10243" max="10243" width="8.5703125" style="64" customWidth="1"/>
    <col min="10244" max="10251" width="5.7109375" style="64" customWidth="1"/>
    <col min="10252" max="10252" width="6.28515625" style="64" customWidth="1"/>
    <col min="10253" max="10496" width="9.140625" style="64"/>
    <col min="10497" max="10497" width="6.5703125" style="64" customWidth="1"/>
    <col min="10498" max="10498" width="17.5703125" style="64" customWidth="1"/>
    <col min="10499" max="10499" width="8.5703125" style="64" customWidth="1"/>
    <col min="10500" max="10507" width="5.7109375" style="64" customWidth="1"/>
    <col min="10508" max="10508" width="6.28515625" style="64" customWidth="1"/>
    <col min="10509" max="10752" width="9.140625" style="64"/>
    <col min="10753" max="10753" width="6.5703125" style="64" customWidth="1"/>
    <col min="10754" max="10754" width="17.5703125" style="64" customWidth="1"/>
    <col min="10755" max="10755" width="8.5703125" style="64" customWidth="1"/>
    <col min="10756" max="10763" width="5.7109375" style="64" customWidth="1"/>
    <col min="10764" max="10764" width="6.28515625" style="64" customWidth="1"/>
    <col min="10765" max="11008" width="9.140625" style="64"/>
    <col min="11009" max="11009" width="6.5703125" style="64" customWidth="1"/>
    <col min="11010" max="11010" width="17.5703125" style="64" customWidth="1"/>
    <col min="11011" max="11011" width="8.5703125" style="64" customWidth="1"/>
    <col min="11012" max="11019" width="5.7109375" style="64" customWidth="1"/>
    <col min="11020" max="11020" width="6.28515625" style="64" customWidth="1"/>
    <col min="11021" max="11264" width="9.140625" style="64"/>
    <col min="11265" max="11265" width="6.5703125" style="64" customWidth="1"/>
    <col min="11266" max="11266" width="17.5703125" style="64" customWidth="1"/>
    <col min="11267" max="11267" width="8.5703125" style="64" customWidth="1"/>
    <col min="11268" max="11275" width="5.7109375" style="64" customWidth="1"/>
    <col min="11276" max="11276" width="6.28515625" style="64" customWidth="1"/>
    <col min="11277" max="11520" width="9.140625" style="64"/>
    <col min="11521" max="11521" width="6.5703125" style="64" customWidth="1"/>
    <col min="11522" max="11522" width="17.5703125" style="64" customWidth="1"/>
    <col min="11523" max="11523" width="8.5703125" style="64" customWidth="1"/>
    <col min="11524" max="11531" width="5.7109375" style="64" customWidth="1"/>
    <col min="11532" max="11532" width="6.28515625" style="64" customWidth="1"/>
    <col min="11533" max="11776" width="9.140625" style="64"/>
    <col min="11777" max="11777" width="6.5703125" style="64" customWidth="1"/>
    <col min="11778" max="11778" width="17.5703125" style="64" customWidth="1"/>
    <col min="11779" max="11779" width="8.5703125" style="64" customWidth="1"/>
    <col min="11780" max="11787" width="5.7109375" style="64" customWidth="1"/>
    <col min="11788" max="11788" width="6.28515625" style="64" customWidth="1"/>
    <col min="11789" max="12032" width="9.140625" style="64"/>
    <col min="12033" max="12033" width="6.5703125" style="64" customWidth="1"/>
    <col min="12034" max="12034" width="17.5703125" style="64" customWidth="1"/>
    <col min="12035" max="12035" width="8.5703125" style="64" customWidth="1"/>
    <col min="12036" max="12043" width="5.7109375" style="64" customWidth="1"/>
    <col min="12044" max="12044" width="6.28515625" style="64" customWidth="1"/>
    <col min="12045" max="12288" width="9.140625" style="64"/>
    <col min="12289" max="12289" width="6.5703125" style="64" customWidth="1"/>
    <col min="12290" max="12290" width="17.5703125" style="64" customWidth="1"/>
    <col min="12291" max="12291" width="8.5703125" style="64" customWidth="1"/>
    <col min="12292" max="12299" width="5.7109375" style="64" customWidth="1"/>
    <col min="12300" max="12300" width="6.28515625" style="64" customWidth="1"/>
    <col min="12301" max="12544" width="9.140625" style="64"/>
    <col min="12545" max="12545" width="6.5703125" style="64" customWidth="1"/>
    <col min="12546" max="12546" width="17.5703125" style="64" customWidth="1"/>
    <col min="12547" max="12547" width="8.5703125" style="64" customWidth="1"/>
    <col min="12548" max="12555" width="5.7109375" style="64" customWidth="1"/>
    <col min="12556" max="12556" width="6.28515625" style="64" customWidth="1"/>
    <col min="12557" max="12800" width="9.140625" style="64"/>
    <col min="12801" max="12801" width="6.5703125" style="64" customWidth="1"/>
    <col min="12802" max="12802" width="17.5703125" style="64" customWidth="1"/>
    <col min="12803" max="12803" width="8.5703125" style="64" customWidth="1"/>
    <col min="12804" max="12811" width="5.7109375" style="64" customWidth="1"/>
    <col min="12812" max="12812" width="6.28515625" style="64" customWidth="1"/>
    <col min="12813" max="13056" width="9.140625" style="64"/>
    <col min="13057" max="13057" width="6.5703125" style="64" customWidth="1"/>
    <col min="13058" max="13058" width="17.5703125" style="64" customWidth="1"/>
    <col min="13059" max="13059" width="8.5703125" style="64" customWidth="1"/>
    <col min="13060" max="13067" width="5.7109375" style="64" customWidth="1"/>
    <col min="13068" max="13068" width="6.28515625" style="64" customWidth="1"/>
    <col min="13069" max="13312" width="9.140625" style="64"/>
    <col min="13313" max="13313" width="6.5703125" style="64" customWidth="1"/>
    <col min="13314" max="13314" width="17.5703125" style="64" customWidth="1"/>
    <col min="13315" max="13315" width="8.5703125" style="64" customWidth="1"/>
    <col min="13316" max="13323" width="5.7109375" style="64" customWidth="1"/>
    <col min="13324" max="13324" width="6.28515625" style="64" customWidth="1"/>
    <col min="13325" max="13568" width="9.140625" style="64"/>
    <col min="13569" max="13569" width="6.5703125" style="64" customWidth="1"/>
    <col min="13570" max="13570" width="17.5703125" style="64" customWidth="1"/>
    <col min="13571" max="13571" width="8.5703125" style="64" customWidth="1"/>
    <col min="13572" max="13579" width="5.7109375" style="64" customWidth="1"/>
    <col min="13580" max="13580" width="6.28515625" style="64" customWidth="1"/>
    <col min="13581" max="13824" width="9.140625" style="64"/>
    <col min="13825" max="13825" width="6.5703125" style="64" customWidth="1"/>
    <col min="13826" max="13826" width="17.5703125" style="64" customWidth="1"/>
    <col min="13827" max="13827" width="8.5703125" style="64" customWidth="1"/>
    <col min="13828" max="13835" width="5.7109375" style="64" customWidth="1"/>
    <col min="13836" max="13836" width="6.28515625" style="64" customWidth="1"/>
    <col min="13837" max="14080" width="9.140625" style="64"/>
    <col min="14081" max="14081" width="6.5703125" style="64" customWidth="1"/>
    <col min="14082" max="14082" width="17.5703125" style="64" customWidth="1"/>
    <col min="14083" max="14083" width="8.5703125" style="64" customWidth="1"/>
    <col min="14084" max="14091" width="5.7109375" style="64" customWidth="1"/>
    <col min="14092" max="14092" width="6.28515625" style="64" customWidth="1"/>
    <col min="14093" max="14336" width="9.140625" style="64"/>
    <col min="14337" max="14337" width="6.5703125" style="64" customWidth="1"/>
    <col min="14338" max="14338" width="17.5703125" style="64" customWidth="1"/>
    <col min="14339" max="14339" width="8.5703125" style="64" customWidth="1"/>
    <col min="14340" max="14347" width="5.7109375" style="64" customWidth="1"/>
    <col min="14348" max="14348" width="6.28515625" style="64" customWidth="1"/>
    <col min="14349" max="14592" width="9.140625" style="64"/>
    <col min="14593" max="14593" width="6.5703125" style="64" customWidth="1"/>
    <col min="14594" max="14594" width="17.5703125" style="64" customWidth="1"/>
    <col min="14595" max="14595" width="8.5703125" style="64" customWidth="1"/>
    <col min="14596" max="14603" width="5.7109375" style="64" customWidth="1"/>
    <col min="14604" max="14604" width="6.28515625" style="64" customWidth="1"/>
    <col min="14605" max="14848" width="9.140625" style="64"/>
    <col min="14849" max="14849" width="6.5703125" style="64" customWidth="1"/>
    <col min="14850" max="14850" width="17.5703125" style="64" customWidth="1"/>
    <col min="14851" max="14851" width="8.5703125" style="64" customWidth="1"/>
    <col min="14852" max="14859" width="5.7109375" style="64" customWidth="1"/>
    <col min="14860" max="14860" width="6.28515625" style="64" customWidth="1"/>
    <col min="14861" max="15104" width="9.140625" style="64"/>
    <col min="15105" max="15105" width="6.5703125" style="64" customWidth="1"/>
    <col min="15106" max="15106" width="17.5703125" style="64" customWidth="1"/>
    <col min="15107" max="15107" width="8.5703125" style="64" customWidth="1"/>
    <col min="15108" max="15115" width="5.7109375" style="64" customWidth="1"/>
    <col min="15116" max="15116" width="6.28515625" style="64" customWidth="1"/>
    <col min="15117" max="15360" width="9.140625" style="64"/>
    <col min="15361" max="15361" width="6.5703125" style="64" customWidth="1"/>
    <col min="15362" max="15362" width="17.5703125" style="64" customWidth="1"/>
    <col min="15363" max="15363" width="8.5703125" style="64" customWidth="1"/>
    <col min="15364" max="15371" width="5.7109375" style="64" customWidth="1"/>
    <col min="15372" max="15372" width="6.28515625" style="64" customWidth="1"/>
    <col min="15373" max="15616" width="9.140625" style="64"/>
    <col min="15617" max="15617" width="6.5703125" style="64" customWidth="1"/>
    <col min="15618" max="15618" width="17.5703125" style="64" customWidth="1"/>
    <col min="15619" max="15619" width="8.5703125" style="64" customWidth="1"/>
    <col min="15620" max="15627" width="5.7109375" style="64" customWidth="1"/>
    <col min="15628" max="15628" width="6.28515625" style="64" customWidth="1"/>
    <col min="15629" max="15872" width="9.140625" style="64"/>
    <col min="15873" max="15873" width="6.5703125" style="64" customWidth="1"/>
    <col min="15874" max="15874" width="17.5703125" style="64" customWidth="1"/>
    <col min="15875" max="15875" width="8.5703125" style="64" customWidth="1"/>
    <col min="15876" max="15883" width="5.7109375" style="64" customWidth="1"/>
    <col min="15884" max="15884" width="6.28515625" style="64" customWidth="1"/>
    <col min="15885" max="16128" width="9.140625" style="64"/>
    <col min="16129" max="16129" width="6.5703125" style="64" customWidth="1"/>
    <col min="16130" max="16130" width="17.5703125" style="64" customWidth="1"/>
    <col min="16131" max="16131" width="8.5703125" style="64" customWidth="1"/>
    <col min="16132" max="16139" width="5.7109375" style="64" customWidth="1"/>
    <col min="16140" max="16140" width="6.28515625" style="64" customWidth="1"/>
    <col min="16141" max="16384" width="9.140625" style="64"/>
  </cols>
  <sheetData>
    <row r="1" spans="1:12" x14ac:dyDescent="0.25">
      <c r="A1" s="143" t="s">
        <v>298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2" customHeight="1" thickBot="1" x14ac:dyDescent="0.3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 customHeight="1" thickBot="1" x14ac:dyDescent="0.3">
      <c r="A3" s="66">
        <v>7</v>
      </c>
      <c r="B3" s="67" t="s">
        <v>37</v>
      </c>
      <c r="C3" s="68" t="s">
        <v>7</v>
      </c>
      <c r="D3" s="69">
        <v>413.6</v>
      </c>
      <c r="E3" s="70"/>
      <c r="F3" s="70"/>
      <c r="G3" s="70"/>
      <c r="H3" s="70"/>
      <c r="I3" s="70"/>
      <c r="J3" s="70"/>
      <c r="K3" s="70"/>
      <c r="L3" s="70"/>
    </row>
    <row r="4" spans="1:12" ht="15.75" thickBot="1" x14ac:dyDescent="0.3">
      <c r="A4" s="66">
        <v>7</v>
      </c>
      <c r="B4" s="67" t="s">
        <v>299</v>
      </c>
      <c r="C4" s="68" t="s">
        <v>2</v>
      </c>
      <c r="D4" s="69">
        <v>391.4</v>
      </c>
      <c r="E4" s="70"/>
      <c r="F4" s="70"/>
      <c r="G4" s="70"/>
      <c r="H4" s="70"/>
      <c r="I4" s="70"/>
      <c r="J4" s="70"/>
      <c r="K4" s="70"/>
      <c r="L4" s="70"/>
    </row>
    <row r="5" spans="1:12" ht="6.75" customHeight="1" thickBot="1" x14ac:dyDescent="0.3">
      <c r="B5" s="65"/>
      <c r="C5" s="65"/>
      <c r="D5" s="71"/>
      <c r="E5" s="65"/>
      <c r="F5" s="65"/>
      <c r="G5" s="65"/>
      <c r="H5" s="65"/>
      <c r="I5" s="65"/>
      <c r="J5" s="65"/>
      <c r="K5" s="65"/>
      <c r="L5" s="65"/>
    </row>
    <row r="6" spans="1:12" ht="15.75" thickBot="1" x14ac:dyDescent="0.3">
      <c r="A6" s="66">
        <v>9</v>
      </c>
      <c r="B6" s="67" t="s">
        <v>36</v>
      </c>
      <c r="C6" s="68" t="s">
        <v>7</v>
      </c>
      <c r="D6" s="69">
        <v>417</v>
      </c>
      <c r="E6" s="70"/>
      <c r="F6" s="70"/>
      <c r="G6" s="70"/>
      <c r="H6" s="70"/>
      <c r="I6" s="70"/>
      <c r="J6" s="70"/>
      <c r="K6" s="70"/>
      <c r="L6" s="70"/>
    </row>
    <row r="7" spans="1:12" ht="15.75" thickBot="1" x14ac:dyDescent="0.3">
      <c r="A7" s="66">
        <v>9</v>
      </c>
      <c r="B7" s="72" t="s">
        <v>24</v>
      </c>
      <c r="C7" s="73" t="s">
        <v>4</v>
      </c>
      <c r="D7" s="74">
        <v>415.2</v>
      </c>
      <c r="E7" s="70"/>
      <c r="F7" s="70"/>
      <c r="G7" s="70"/>
      <c r="H7" s="70"/>
      <c r="I7" s="70"/>
      <c r="J7" s="70"/>
      <c r="K7" s="70"/>
      <c r="L7" s="70"/>
    </row>
    <row r="8" spans="1:12" ht="15.75" thickBot="1" x14ac:dyDescent="0.3">
      <c r="A8" s="66">
        <v>9</v>
      </c>
      <c r="B8" s="67" t="s">
        <v>39</v>
      </c>
      <c r="C8" s="68" t="s">
        <v>7</v>
      </c>
      <c r="D8" s="69">
        <v>412.6</v>
      </c>
      <c r="E8" s="70"/>
      <c r="F8" s="70"/>
      <c r="G8" s="70"/>
      <c r="H8" s="70"/>
      <c r="I8" s="70"/>
      <c r="J8" s="70"/>
      <c r="K8" s="70"/>
      <c r="L8" s="70"/>
    </row>
    <row r="9" spans="1:12" ht="15.75" thickBot="1" x14ac:dyDescent="0.3">
      <c r="A9" s="66">
        <v>9</v>
      </c>
      <c r="B9" s="67" t="s">
        <v>300</v>
      </c>
      <c r="C9" s="68" t="s">
        <v>4</v>
      </c>
      <c r="D9" s="69">
        <v>411</v>
      </c>
      <c r="E9" s="70"/>
      <c r="F9" s="70"/>
      <c r="G9" s="70"/>
      <c r="H9" s="70"/>
      <c r="I9" s="70"/>
      <c r="J9" s="70"/>
      <c r="K9" s="70"/>
      <c r="L9" s="70"/>
    </row>
    <row r="10" spans="1:12" ht="6.75" customHeight="1" thickBot="1" x14ac:dyDescent="0.3">
      <c r="A10" s="75"/>
      <c r="B10" s="66"/>
      <c r="C10" s="76"/>
      <c r="D10" s="74"/>
      <c r="E10" s="70"/>
      <c r="F10" s="70"/>
      <c r="G10" s="70"/>
      <c r="H10" s="70"/>
      <c r="I10" s="70"/>
      <c r="J10" s="70"/>
      <c r="K10" s="70"/>
      <c r="L10" s="70"/>
    </row>
    <row r="11" spans="1:12" ht="15.75" thickBot="1" x14ac:dyDescent="0.3">
      <c r="A11" s="66">
        <v>11</v>
      </c>
      <c r="B11" s="72" t="s">
        <v>301</v>
      </c>
      <c r="C11" s="77" t="s">
        <v>7</v>
      </c>
      <c r="D11" s="69">
        <v>419.4</v>
      </c>
      <c r="E11" s="70"/>
      <c r="F11" s="70"/>
      <c r="G11" s="70"/>
      <c r="H11" s="70"/>
      <c r="I11" s="70"/>
      <c r="J11" s="70"/>
      <c r="K11" s="70"/>
      <c r="L11" s="70"/>
    </row>
    <row r="12" spans="1:12" ht="15.75" thickBot="1" x14ac:dyDescent="0.3">
      <c r="A12" s="66">
        <v>11</v>
      </c>
      <c r="B12" s="67" t="s">
        <v>302</v>
      </c>
      <c r="C12" s="68" t="s">
        <v>303</v>
      </c>
      <c r="D12" s="74">
        <v>417.6</v>
      </c>
      <c r="E12" s="70"/>
      <c r="F12" s="70"/>
      <c r="G12" s="70"/>
      <c r="H12" s="70"/>
      <c r="I12" s="70"/>
      <c r="J12" s="70"/>
      <c r="K12" s="70"/>
      <c r="L12" s="70"/>
    </row>
    <row r="13" spans="1:12" ht="15.75" thickBot="1" x14ac:dyDescent="0.3">
      <c r="A13" s="66">
        <v>11</v>
      </c>
      <c r="B13" s="72" t="s">
        <v>304</v>
      </c>
      <c r="C13" s="77" t="s">
        <v>4</v>
      </c>
      <c r="D13" s="74">
        <v>400.8</v>
      </c>
      <c r="E13" s="70"/>
      <c r="F13" s="70"/>
      <c r="G13" s="70"/>
      <c r="H13" s="70"/>
      <c r="I13" s="70"/>
      <c r="J13" s="70"/>
      <c r="K13" s="70"/>
      <c r="L13" s="70"/>
    </row>
    <row r="14" spans="1:12" ht="15.75" thickBot="1" x14ac:dyDescent="0.3">
      <c r="A14" s="66">
        <v>11</v>
      </c>
      <c r="B14" s="67" t="s">
        <v>292</v>
      </c>
      <c r="C14" s="68" t="s">
        <v>2</v>
      </c>
      <c r="D14" s="69">
        <v>397.3</v>
      </c>
      <c r="E14" s="70"/>
      <c r="F14" s="70"/>
      <c r="G14" s="70"/>
      <c r="H14" s="70"/>
      <c r="I14" s="70"/>
      <c r="J14" s="70"/>
      <c r="K14" s="70"/>
      <c r="L14" s="70"/>
    </row>
    <row r="15" spans="1:12" ht="15.75" thickBot="1" x14ac:dyDescent="0.3">
      <c r="A15" s="66">
        <v>11</v>
      </c>
      <c r="B15" s="67" t="s">
        <v>305</v>
      </c>
      <c r="C15" s="68" t="s">
        <v>3</v>
      </c>
      <c r="D15" s="69">
        <v>355.7</v>
      </c>
      <c r="E15" s="70"/>
      <c r="F15" s="70"/>
      <c r="G15" s="70"/>
      <c r="H15" s="70"/>
      <c r="I15" s="70"/>
      <c r="J15" s="70"/>
      <c r="K15" s="70"/>
      <c r="L15" s="70"/>
    </row>
    <row r="16" spans="1:12" ht="7.5" customHeight="1" thickBot="1" x14ac:dyDescent="0.3">
      <c r="A16" s="78"/>
      <c r="B16" s="79"/>
      <c r="C16" s="79"/>
      <c r="D16" s="74"/>
      <c r="E16" s="70"/>
      <c r="F16" s="80"/>
      <c r="G16" s="70"/>
      <c r="H16" s="70"/>
      <c r="I16" s="70"/>
      <c r="J16" s="70"/>
      <c r="K16" s="70"/>
      <c r="L16" s="70"/>
    </row>
    <row r="17" spans="1:12" ht="15.75" thickBot="1" x14ac:dyDescent="0.3">
      <c r="A17" s="66">
        <v>13</v>
      </c>
      <c r="B17" s="67" t="s">
        <v>306</v>
      </c>
      <c r="C17" s="68" t="s">
        <v>4</v>
      </c>
      <c r="D17" s="69">
        <v>421.3</v>
      </c>
      <c r="E17" s="70"/>
      <c r="F17" s="70"/>
      <c r="G17" s="70"/>
      <c r="H17" s="70"/>
      <c r="I17" s="70"/>
      <c r="J17" s="70"/>
      <c r="K17" s="70"/>
      <c r="L17" s="70"/>
    </row>
    <row r="18" spans="1:12" ht="15.75" thickBot="1" x14ac:dyDescent="0.3">
      <c r="A18" s="66">
        <v>13</v>
      </c>
      <c r="B18" s="72" t="s">
        <v>44</v>
      </c>
      <c r="C18" s="68" t="s">
        <v>7</v>
      </c>
      <c r="D18" s="74">
        <v>415.9</v>
      </c>
      <c r="E18" s="70"/>
      <c r="F18" s="70"/>
      <c r="G18" s="70"/>
      <c r="H18" s="70"/>
      <c r="I18" s="70"/>
      <c r="J18" s="70"/>
      <c r="K18" s="70"/>
      <c r="L18" s="70"/>
    </row>
    <row r="19" spans="1:12" ht="15.75" thickBot="1" x14ac:dyDescent="0.3">
      <c r="A19" s="66">
        <v>13</v>
      </c>
      <c r="B19" s="67" t="s">
        <v>48</v>
      </c>
      <c r="C19" s="68" t="s">
        <v>7</v>
      </c>
      <c r="D19" s="69">
        <v>415.2</v>
      </c>
      <c r="E19" s="70"/>
      <c r="F19" s="70"/>
      <c r="G19" s="70"/>
      <c r="H19" s="70"/>
      <c r="I19" s="70"/>
      <c r="J19" s="70"/>
      <c r="K19" s="70"/>
      <c r="L19" s="70"/>
    </row>
    <row r="20" spans="1:12" ht="15.75" thickBot="1" x14ac:dyDescent="0.3">
      <c r="A20" s="66">
        <v>13</v>
      </c>
      <c r="B20" s="67" t="s">
        <v>49</v>
      </c>
      <c r="C20" s="68" t="s">
        <v>7</v>
      </c>
      <c r="D20" s="74">
        <v>413.4</v>
      </c>
      <c r="E20" s="70"/>
      <c r="F20" s="70"/>
      <c r="G20" s="70"/>
      <c r="H20" s="70"/>
      <c r="I20" s="70"/>
      <c r="J20" s="70"/>
      <c r="K20" s="70"/>
      <c r="L20" s="70"/>
    </row>
    <row r="21" spans="1:12" ht="15.75" thickBot="1" x14ac:dyDescent="0.3">
      <c r="A21" s="66">
        <v>13</v>
      </c>
      <c r="B21" s="67" t="s">
        <v>12</v>
      </c>
      <c r="C21" s="68" t="s">
        <v>7</v>
      </c>
      <c r="D21" s="69">
        <v>406.6</v>
      </c>
      <c r="E21" s="70"/>
      <c r="F21" s="70"/>
      <c r="G21" s="70"/>
      <c r="H21" s="70"/>
      <c r="I21" s="70"/>
      <c r="J21" s="70"/>
      <c r="K21" s="70"/>
      <c r="L21" s="70"/>
    </row>
    <row r="22" spans="1:12" ht="15.75" thickBot="1" x14ac:dyDescent="0.3">
      <c r="A22" s="66">
        <v>13</v>
      </c>
      <c r="B22" s="67" t="s">
        <v>281</v>
      </c>
      <c r="C22" s="68" t="s">
        <v>2</v>
      </c>
      <c r="D22" s="69">
        <v>395</v>
      </c>
      <c r="E22" s="70"/>
      <c r="F22" s="70"/>
      <c r="G22" s="70"/>
      <c r="H22" s="70"/>
      <c r="I22" s="70"/>
      <c r="J22" s="70"/>
      <c r="K22" s="70"/>
      <c r="L22" s="70"/>
    </row>
    <row r="23" spans="1:12" ht="7.5" customHeight="1" thickBot="1" x14ac:dyDescent="0.3">
      <c r="A23" s="66"/>
      <c r="B23" s="66"/>
      <c r="C23" s="81"/>
      <c r="D23" s="74"/>
      <c r="E23" s="70"/>
      <c r="F23" s="70"/>
      <c r="G23" s="70"/>
      <c r="H23" s="70"/>
      <c r="I23" s="70"/>
      <c r="J23" s="70"/>
      <c r="K23" s="70"/>
      <c r="L23" s="70"/>
    </row>
    <row r="24" spans="1:12" ht="15.75" thickBot="1" x14ac:dyDescent="0.3">
      <c r="A24" s="66">
        <v>15</v>
      </c>
      <c r="B24" s="67" t="s">
        <v>282</v>
      </c>
      <c r="C24" s="68" t="s">
        <v>7</v>
      </c>
      <c r="D24" s="69">
        <v>419.6</v>
      </c>
      <c r="E24" s="70"/>
      <c r="F24" s="70"/>
      <c r="G24" s="70"/>
      <c r="H24" s="70"/>
      <c r="I24" s="70"/>
      <c r="J24" s="70"/>
      <c r="K24" s="70"/>
      <c r="L24" s="70"/>
    </row>
    <row r="25" spans="1:12" ht="15.75" thickBot="1" x14ac:dyDescent="0.3">
      <c r="A25" s="66">
        <v>15</v>
      </c>
      <c r="B25" s="67" t="s">
        <v>16</v>
      </c>
      <c r="C25" s="68" t="s">
        <v>7</v>
      </c>
      <c r="D25" s="69">
        <v>419.2</v>
      </c>
      <c r="E25" s="70"/>
      <c r="F25" s="70"/>
      <c r="G25" s="70"/>
      <c r="H25" s="70"/>
      <c r="I25" s="70"/>
      <c r="J25" s="70"/>
      <c r="K25" s="70"/>
      <c r="L25" s="70"/>
    </row>
    <row r="26" spans="1:12" ht="15.75" thickBot="1" x14ac:dyDescent="0.3">
      <c r="A26" s="66">
        <v>15</v>
      </c>
      <c r="B26" s="67" t="s">
        <v>283</v>
      </c>
      <c r="C26" s="68" t="s">
        <v>3</v>
      </c>
      <c r="D26" s="69">
        <v>417</v>
      </c>
      <c r="E26" s="70"/>
      <c r="F26" s="70"/>
      <c r="G26" s="70"/>
      <c r="H26" s="70"/>
      <c r="I26" s="70"/>
      <c r="J26" s="70"/>
      <c r="K26" s="70"/>
      <c r="L26" s="70"/>
    </row>
    <row r="27" spans="1:12" ht="7.5" customHeight="1" thickBot="1" x14ac:dyDescent="0.3">
      <c r="A27" s="78"/>
      <c r="B27" s="78"/>
      <c r="C27" s="79"/>
      <c r="D27" s="74"/>
      <c r="E27" s="70"/>
      <c r="F27" s="70"/>
      <c r="G27" s="70"/>
      <c r="H27" s="70"/>
      <c r="I27" s="70"/>
      <c r="J27" s="70"/>
      <c r="K27" s="70"/>
      <c r="L27" s="70"/>
    </row>
    <row r="28" spans="1:12" ht="15" customHeight="1" thickBot="1" x14ac:dyDescent="0.3">
      <c r="A28" s="66">
        <v>21</v>
      </c>
      <c r="B28" s="67" t="s">
        <v>18</v>
      </c>
      <c r="C28" s="68" t="s">
        <v>7</v>
      </c>
      <c r="D28" s="69">
        <v>423.9</v>
      </c>
      <c r="E28" s="70"/>
      <c r="F28" s="70"/>
      <c r="G28" s="70"/>
      <c r="H28" s="70"/>
      <c r="I28" s="70"/>
      <c r="J28" s="70"/>
      <c r="K28" s="70"/>
      <c r="L28" s="70"/>
    </row>
    <row r="29" spans="1:12" ht="15" customHeight="1" thickBot="1" x14ac:dyDescent="0.3">
      <c r="A29" s="66">
        <v>21</v>
      </c>
      <c r="B29" s="67" t="s">
        <v>50</v>
      </c>
      <c r="C29" s="77" t="s">
        <v>7</v>
      </c>
      <c r="D29" s="69">
        <v>416.4</v>
      </c>
      <c r="E29" s="70"/>
      <c r="F29" s="70"/>
      <c r="G29" s="70"/>
      <c r="H29" s="70"/>
      <c r="I29" s="70"/>
      <c r="J29" s="70"/>
      <c r="K29" s="70"/>
      <c r="L29" s="70"/>
    </row>
    <row r="30" spans="1:12" ht="15" customHeight="1" thickBot="1" x14ac:dyDescent="0.3">
      <c r="A30" s="66">
        <v>21</v>
      </c>
      <c r="B30" s="94" t="s">
        <v>313</v>
      </c>
      <c r="C30" s="68" t="s">
        <v>3</v>
      </c>
      <c r="D30" s="82">
        <v>410.7</v>
      </c>
      <c r="E30" s="70"/>
      <c r="F30" s="70"/>
      <c r="G30" s="70"/>
      <c r="H30" s="70"/>
      <c r="I30" s="70"/>
      <c r="J30" s="70"/>
      <c r="K30" s="70"/>
      <c r="L30" s="70"/>
    </row>
    <row r="31" spans="1:12" ht="15" customHeight="1" thickBot="1" x14ac:dyDescent="0.3">
      <c r="A31" s="66">
        <v>21</v>
      </c>
      <c r="B31" s="67" t="s">
        <v>42</v>
      </c>
      <c r="C31" s="77" t="s">
        <v>7</v>
      </c>
      <c r="D31" s="69">
        <v>410.6</v>
      </c>
      <c r="E31" s="70"/>
      <c r="F31" s="70"/>
      <c r="G31" s="70"/>
      <c r="H31" s="70"/>
      <c r="I31" s="70"/>
      <c r="J31" s="70"/>
      <c r="K31" s="70"/>
      <c r="L31" s="70"/>
    </row>
    <row r="32" spans="1:12" ht="15" customHeight="1" thickBot="1" x14ac:dyDescent="0.3">
      <c r="A32" s="66">
        <v>21</v>
      </c>
      <c r="B32" s="72" t="s">
        <v>284</v>
      </c>
      <c r="C32" s="77" t="s">
        <v>2</v>
      </c>
      <c r="D32" s="69">
        <v>408.9</v>
      </c>
      <c r="E32" s="70"/>
      <c r="F32" s="70"/>
      <c r="G32" s="70"/>
      <c r="H32" s="70"/>
      <c r="I32" s="70"/>
      <c r="J32" s="70"/>
      <c r="K32" s="70"/>
      <c r="L32" s="70"/>
    </row>
    <row r="33" spans="1:12" ht="15" customHeight="1" thickBot="1" x14ac:dyDescent="0.3">
      <c r="A33" s="66">
        <v>21</v>
      </c>
      <c r="B33" s="83" t="s">
        <v>294</v>
      </c>
      <c r="C33" s="84" t="s">
        <v>3</v>
      </c>
      <c r="D33" s="69">
        <v>399.1</v>
      </c>
      <c r="E33" s="70"/>
      <c r="F33" s="70"/>
      <c r="G33" s="70"/>
      <c r="H33" s="70"/>
      <c r="I33" s="70"/>
      <c r="J33" s="70"/>
      <c r="K33" s="70"/>
      <c r="L33" s="70"/>
    </row>
    <row r="34" spans="1:12" ht="15" customHeight="1" thickBot="1" x14ac:dyDescent="0.3">
      <c r="A34" s="66">
        <v>21</v>
      </c>
      <c r="B34" s="72" t="s">
        <v>285</v>
      </c>
      <c r="C34" s="77" t="s">
        <v>2</v>
      </c>
      <c r="D34" s="69">
        <v>396.8</v>
      </c>
      <c r="E34" s="70"/>
      <c r="F34" s="70"/>
      <c r="G34" s="70"/>
      <c r="H34" s="70"/>
      <c r="I34" s="70"/>
      <c r="J34" s="70"/>
      <c r="K34" s="70"/>
      <c r="L34" s="70"/>
    </row>
    <row r="35" spans="1:12" ht="15.75" thickBot="1" x14ac:dyDescent="0.3">
      <c r="A35" s="85">
        <v>21</v>
      </c>
      <c r="B35" s="67" t="s">
        <v>307</v>
      </c>
      <c r="C35" s="68" t="s">
        <v>2</v>
      </c>
      <c r="D35" s="69">
        <v>386.8</v>
      </c>
      <c r="E35" s="70"/>
      <c r="F35" s="70"/>
      <c r="G35" s="70"/>
      <c r="H35" s="70"/>
      <c r="I35" s="70"/>
      <c r="J35" s="70"/>
      <c r="K35" s="70"/>
      <c r="L35" s="70"/>
    </row>
    <row r="36" spans="1:12" ht="7.5" customHeight="1" thickBot="1" x14ac:dyDescent="0.3">
      <c r="A36" s="78"/>
      <c r="B36" s="79"/>
      <c r="C36" s="79"/>
      <c r="D36" s="74"/>
      <c r="E36" s="70"/>
      <c r="F36" s="80"/>
      <c r="G36" s="70"/>
      <c r="H36" s="70"/>
      <c r="I36" s="70"/>
      <c r="J36" s="70"/>
      <c r="K36" s="70"/>
      <c r="L36" s="70"/>
    </row>
    <row r="37" spans="1:12" ht="15" customHeight="1" thickBot="1" x14ac:dyDescent="0.3">
      <c r="A37" s="66" t="s">
        <v>308</v>
      </c>
      <c r="B37" s="72" t="s">
        <v>16</v>
      </c>
      <c r="C37" s="77" t="s">
        <v>7</v>
      </c>
      <c r="D37" s="69">
        <v>191.5</v>
      </c>
      <c r="E37" s="70"/>
      <c r="F37" s="80"/>
      <c r="G37" s="70"/>
      <c r="H37" s="70"/>
      <c r="I37" s="70"/>
      <c r="J37" s="70"/>
      <c r="K37" s="70"/>
      <c r="L37" s="70"/>
    </row>
    <row r="38" spans="1:12" ht="15" customHeight="1" thickBot="1" x14ac:dyDescent="0.3">
      <c r="A38" s="66" t="s">
        <v>308</v>
      </c>
      <c r="B38" s="67" t="s">
        <v>306</v>
      </c>
      <c r="C38" s="86" t="s">
        <v>4</v>
      </c>
      <c r="D38" s="69">
        <v>190.4</v>
      </c>
      <c r="E38" s="70"/>
      <c r="F38" s="80"/>
      <c r="G38" s="70"/>
      <c r="H38" s="70"/>
      <c r="I38" s="70"/>
      <c r="J38" s="70"/>
      <c r="K38" s="70"/>
      <c r="L38" s="70"/>
    </row>
    <row r="39" spans="1:12" ht="15" customHeight="1" thickBot="1" x14ac:dyDescent="0.3">
      <c r="A39" s="66" t="s">
        <v>308</v>
      </c>
      <c r="B39" s="72" t="s">
        <v>282</v>
      </c>
      <c r="C39" s="77" t="s">
        <v>7</v>
      </c>
      <c r="D39" s="69">
        <v>189.6</v>
      </c>
      <c r="E39" s="70"/>
      <c r="F39" s="80"/>
      <c r="G39" s="70"/>
      <c r="H39" s="70"/>
      <c r="I39" s="70"/>
      <c r="J39" s="70"/>
      <c r="K39" s="70"/>
      <c r="L39" s="70"/>
    </row>
    <row r="40" spans="1:12" ht="15" customHeight="1" thickBot="1" x14ac:dyDescent="0.3">
      <c r="A40" s="66" t="s">
        <v>308</v>
      </c>
      <c r="B40" s="72" t="s">
        <v>309</v>
      </c>
      <c r="C40" s="77" t="s">
        <v>7</v>
      </c>
      <c r="D40" s="69">
        <v>186.2</v>
      </c>
      <c r="E40" s="70"/>
      <c r="F40" s="80"/>
      <c r="G40" s="70"/>
      <c r="H40" s="70"/>
      <c r="I40" s="70"/>
      <c r="J40" s="70"/>
      <c r="K40" s="70"/>
      <c r="L40" s="70"/>
    </row>
    <row r="41" spans="1:12" ht="15" customHeight="1" thickBot="1" x14ac:dyDescent="0.3">
      <c r="A41" s="66" t="s">
        <v>308</v>
      </c>
      <c r="B41" s="72" t="s">
        <v>49</v>
      </c>
      <c r="C41" s="77" t="s">
        <v>7</v>
      </c>
      <c r="D41" s="69">
        <v>147.4</v>
      </c>
      <c r="E41" s="70"/>
      <c r="F41" s="80"/>
      <c r="G41" s="70"/>
      <c r="H41" s="70"/>
      <c r="I41" s="70"/>
      <c r="J41" s="70"/>
      <c r="K41" s="70"/>
      <c r="L41" s="70"/>
    </row>
    <row r="42" spans="1:12" ht="15" customHeight="1" thickBot="1" x14ac:dyDescent="0.3">
      <c r="A42" s="66" t="s">
        <v>308</v>
      </c>
      <c r="B42" s="72" t="s">
        <v>44</v>
      </c>
      <c r="C42" s="77" t="s">
        <v>7</v>
      </c>
      <c r="D42" s="69">
        <v>135.6</v>
      </c>
      <c r="E42" s="70"/>
      <c r="F42" s="80"/>
      <c r="G42" s="70"/>
      <c r="H42" s="70"/>
      <c r="I42" s="70"/>
      <c r="J42" s="70"/>
      <c r="K42" s="70"/>
      <c r="L42" s="70"/>
    </row>
    <row r="43" spans="1:12" ht="15" customHeight="1" thickBot="1" x14ac:dyDescent="0.3">
      <c r="A43" s="66" t="s">
        <v>308</v>
      </c>
      <c r="B43" s="72" t="s">
        <v>296</v>
      </c>
      <c r="C43" s="77" t="s">
        <v>2</v>
      </c>
      <c r="D43" s="74">
        <v>125.3</v>
      </c>
      <c r="E43" s="70"/>
      <c r="F43" s="80"/>
      <c r="G43" s="70"/>
      <c r="H43" s="70"/>
      <c r="I43" s="70"/>
      <c r="J43" s="70"/>
      <c r="K43" s="70"/>
      <c r="L43" s="70"/>
    </row>
    <row r="44" spans="1:12" ht="15" customHeight="1" thickBot="1" x14ac:dyDescent="0.3">
      <c r="A44" s="66" t="s">
        <v>308</v>
      </c>
      <c r="B44" s="72" t="s">
        <v>310</v>
      </c>
      <c r="C44" s="77" t="s">
        <v>4</v>
      </c>
      <c r="D44" s="69">
        <v>92.4</v>
      </c>
      <c r="E44" s="70"/>
      <c r="F44" s="80"/>
      <c r="G44" s="70"/>
      <c r="H44" s="70"/>
      <c r="I44" s="70"/>
      <c r="J44" s="70"/>
      <c r="K44" s="70"/>
      <c r="L44" s="70"/>
    </row>
    <row r="45" spans="1:12" ht="6.75" customHeight="1" thickBot="1" x14ac:dyDescent="0.3">
      <c r="A45" s="78"/>
      <c r="B45" s="79"/>
      <c r="C45" s="79"/>
      <c r="D45" s="74"/>
      <c r="E45" s="70"/>
      <c r="F45" s="80"/>
      <c r="G45" s="70"/>
      <c r="H45" s="70"/>
      <c r="I45" s="70"/>
      <c r="J45" s="70"/>
      <c r="K45" s="70"/>
      <c r="L45" s="70"/>
    </row>
    <row r="46" spans="1:12" ht="15.75" thickBot="1" x14ac:dyDescent="0.3">
      <c r="A46" s="87" t="s">
        <v>311</v>
      </c>
      <c r="B46" s="83" t="s">
        <v>17</v>
      </c>
      <c r="C46" s="77" t="s">
        <v>7</v>
      </c>
      <c r="D46" s="69">
        <v>406.7</v>
      </c>
      <c r="E46" s="70"/>
      <c r="F46" s="70"/>
      <c r="G46" s="70"/>
      <c r="H46" s="70"/>
      <c r="I46" s="70"/>
      <c r="J46" s="70"/>
      <c r="K46" s="70"/>
      <c r="L46" s="70"/>
    </row>
    <row r="47" spans="1:12" ht="15.75" thickBot="1" x14ac:dyDescent="0.3">
      <c r="A47" s="87" t="s">
        <v>311</v>
      </c>
      <c r="B47" s="72" t="s">
        <v>22</v>
      </c>
      <c r="C47" s="77" t="s">
        <v>7</v>
      </c>
      <c r="D47" s="69">
        <v>381.2</v>
      </c>
      <c r="E47" s="70"/>
      <c r="F47" s="70"/>
      <c r="G47" s="70"/>
      <c r="H47" s="70"/>
      <c r="I47" s="70"/>
      <c r="J47" s="70"/>
      <c r="K47" s="70"/>
      <c r="L47" s="70"/>
    </row>
    <row r="48" spans="1:12" ht="15.75" thickBot="1" x14ac:dyDescent="0.3">
      <c r="A48" s="66" t="s">
        <v>311</v>
      </c>
      <c r="B48" s="83" t="s">
        <v>43</v>
      </c>
      <c r="C48" s="84" t="s">
        <v>4</v>
      </c>
      <c r="D48" s="69">
        <v>374.1</v>
      </c>
      <c r="E48" s="70"/>
      <c r="F48" s="70"/>
      <c r="G48" s="70"/>
      <c r="H48" s="70"/>
      <c r="I48" s="70"/>
      <c r="J48" s="70"/>
      <c r="K48" s="70"/>
      <c r="L48" s="70"/>
    </row>
    <row r="49" spans="1:12" ht="7.5" customHeight="1" thickBot="1" x14ac:dyDescent="0.3">
      <c r="B49" s="65"/>
      <c r="C49" s="65"/>
      <c r="D49" s="88"/>
      <c r="E49" s="65"/>
      <c r="F49" s="65"/>
      <c r="G49" s="65"/>
      <c r="H49" s="65"/>
      <c r="I49" s="65"/>
      <c r="J49" s="65"/>
      <c r="K49" s="65"/>
      <c r="L49" s="65"/>
    </row>
    <row r="50" spans="1:12" ht="15" customHeight="1" thickBot="1" x14ac:dyDescent="0.3">
      <c r="A50" s="89" t="s">
        <v>312</v>
      </c>
      <c r="B50" s="72" t="s">
        <v>23</v>
      </c>
      <c r="C50" s="77" t="s">
        <v>2</v>
      </c>
      <c r="D50" s="90">
        <v>367.4</v>
      </c>
      <c r="E50" s="65"/>
      <c r="F50" s="65"/>
      <c r="G50" s="65"/>
      <c r="H50" s="65"/>
      <c r="I50" s="65"/>
      <c r="J50" s="65"/>
      <c r="K50" s="65"/>
      <c r="L50" s="65"/>
    </row>
    <row r="51" spans="1:12" ht="15" customHeight="1" thickBot="1" x14ac:dyDescent="0.3">
      <c r="A51" s="91" t="s">
        <v>312</v>
      </c>
      <c r="B51" s="83" t="s">
        <v>297</v>
      </c>
      <c r="C51" s="92" t="s">
        <v>2</v>
      </c>
      <c r="D51" s="90">
        <v>359</v>
      </c>
      <c r="E51" s="65"/>
      <c r="F51" s="65"/>
      <c r="G51" s="65"/>
      <c r="H51" s="65"/>
      <c r="I51" s="65"/>
      <c r="J51" s="65"/>
      <c r="K51" s="65"/>
      <c r="L51" s="65"/>
    </row>
    <row r="52" spans="1:12" ht="7.5" customHeight="1" thickBot="1" x14ac:dyDescent="0.3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</row>
    <row r="53" spans="1:12" ht="15.75" thickBot="1" x14ac:dyDescent="0.3">
      <c r="A53" s="66" t="s">
        <v>9</v>
      </c>
      <c r="B53" s="83" t="s">
        <v>13</v>
      </c>
      <c r="C53" s="84" t="s">
        <v>7</v>
      </c>
      <c r="D53" s="69">
        <v>376.6</v>
      </c>
      <c r="E53" s="70"/>
      <c r="F53" s="70"/>
      <c r="G53" s="70"/>
      <c r="H53" s="70"/>
      <c r="I53" s="70"/>
      <c r="J53" s="70"/>
      <c r="K53" s="70"/>
      <c r="L53" s="93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7E55-912E-4D61-8E40-9A0B4633A9EF}">
  <sheetPr codeName="Sheet8"/>
  <dimension ref="A1:K78"/>
  <sheetViews>
    <sheetView topLeftCell="A28" zoomScale="106" zoomScaleNormal="106" workbookViewId="0">
      <selection activeCell="R35" sqref="R35"/>
    </sheetView>
  </sheetViews>
  <sheetFormatPr defaultRowHeight="15" x14ac:dyDescent="0.25"/>
  <cols>
    <col min="1" max="1" width="16.140625" style="97" customWidth="1"/>
    <col min="2" max="2" width="13.85546875" style="97" customWidth="1"/>
    <col min="3" max="3" width="9.140625" style="97"/>
    <col min="4" max="4" width="17.28515625" style="97" customWidth="1"/>
    <col min="5" max="16384" width="9.140625" style="97"/>
  </cols>
  <sheetData>
    <row r="1" spans="1:11" ht="21" x14ac:dyDescent="0.35">
      <c r="A1" s="95" t="s">
        <v>319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8.75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8.75" x14ac:dyDescent="0.3">
      <c r="K3" s="96"/>
    </row>
    <row r="4" spans="1:11" ht="21" x14ac:dyDescent="0.35">
      <c r="A4" s="95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8.75" x14ac:dyDescent="0.3">
      <c r="A5" s="98" t="s">
        <v>320</v>
      </c>
      <c r="B5" s="98" t="s">
        <v>14</v>
      </c>
      <c r="C5" s="96"/>
      <c r="D5" s="98" t="s">
        <v>15</v>
      </c>
      <c r="E5" s="99" t="s">
        <v>321</v>
      </c>
      <c r="F5" s="99" t="s">
        <v>322</v>
      </c>
      <c r="G5" s="99" t="s">
        <v>323</v>
      </c>
      <c r="H5" s="99" t="s">
        <v>324</v>
      </c>
      <c r="I5" s="100" t="s">
        <v>325</v>
      </c>
      <c r="J5" s="98" t="s">
        <v>326</v>
      </c>
      <c r="K5" s="96"/>
    </row>
    <row r="6" spans="1:11" ht="18.75" x14ac:dyDescent="0.3">
      <c r="A6" s="96">
        <v>1</v>
      </c>
      <c r="B6" s="96" t="s">
        <v>37</v>
      </c>
      <c r="C6" s="96"/>
      <c r="D6" s="96" t="s">
        <v>7</v>
      </c>
      <c r="E6" s="101">
        <v>101.9</v>
      </c>
      <c r="F6" s="101">
        <v>102</v>
      </c>
      <c r="G6" s="101">
        <v>100.2</v>
      </c>
      <c r="H6" s="101">
        <v>101.1</v>
      </c>
      <c r="I6" s="102">
        <v>405.20000000000005</v>
      </c>
      <c r="J6" s="96">
        <v>18</v>
      </c>
      <c r="K6" s="96"/>
    </row>
    <row r="7" spans="1:11" ht="18.75" x14ac:dyDescent="0.3">
      <c r="A7" s="96">
        <v>2</v>
      </c>
      <c r="B7" s="96" t="s">
        <v>278</v>
      </c>
      <c r="C7" s="96"/>
      <c r="D7" s="96" t="s">
        <v>2</v>
      </c>
      <c r="E7" s="101">
        <v>96.9</v>
      </c>
      <c r="F7" s="101">
        <v>97.9</v>
      </c>
      <c r="G7" s="101">
        <v>94.4</v>
      </c>
      <c r="H7" s="101">
        <v>100.5</v>
      </c>
      <c r="I7" s="102">
        <v>389.70000000000005</v>
      </c>
      <c r="J7" s="96">
        <v>9</v>
      </c>
      <c r="K7" s="96"/>
    </row>
    <row r="8" spans="1:11" ht="18.75" x14ac:dyDescent="0.3">
      <c r="A8" s="96">
        <v>3</v>
      </c>
      <c r="B8" s="96" t="s">
        <v>315</v>
      </c>
      <c r="C8" s="96"/>
      <c r="D8" s="96" t="s">
        <v>3</v>
      </c>
      <c r="E8" s="101">
        <v>73</v>
      </c>
      <c r="F8" s="101">
        <v>68.099999999999994</v>
      </c>
      <c r="G8" s="101">
        <v>67.900000000000006</v>
      </c>
      <c r="H8" s="101">
        <v>83.5</v>
      </c>
      <c r="I8" s="102">
        <v>292.5</v>
      </c>
      <c r="J8" s="96"/>
      <c r="K8" s="96"/>
    </row>
    <row r="9" spans="1:11" ht="18.75" x14ac:dyDescent="0.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21" x14ac:dyDescent="0.35">
      <c r="A10" s="95" t="s">
        <v>29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ht="18.75" x14ac:dyDescent="0.3">
      <c r="A11" s="98" t="s">
        <v>320</v>
      </c>
      <c r="B11" s="98" t="s">
        <v>14</v>
      </c>
      <c r="C11" s="96"/>
      <c r="D11" s="98" t="s">
        <v>15</v>
      </c>
      <c r="E11" s="99" t="s">
        <v>321</v>
      </c>
      <c r="F11" s="99" t="s">
        <v>322</v>
      </c>
      <c r="G11" s="99" t="s">
        <v>323</v>
      </c>
      <c r="H11" s="99" t="s">
        <v>324</v>
      </c>
      <c r="I11" s="100" t="s">
        <v>325</v>
      </c>
      <c r="J11" s="98" t="s">
        <v>326</v>
      </c>
      <c r="K11" s="96"/>
    </row>
    <row r="12" spans="1:11" ht="18.75" x14ac:dyDescent="0.3">
      <c r="A12" s="96">
        <v>1</v>
      </c>
      <c r="B12" s="96" t="s">
        <v>36</v>
      </c>
      <c r="C12" s="96"/>
      <c r="D12" s="96" t="s">
        <v>7</v>
      </c>
      <c r="E12" s="101">
        <v>104.7</v>
      </c>
      <c r="F12" s="101">
        <v>103.3</v>
      </c>
      <c r="G12" s="101">
        <v>103</v>
      </c>
      <c r="H12" s="101">
        <v>104.3</v>
      </c>
      <c r="I12" s="102">
        <v>415.3</v>
      </c>
      <c r="J12" s="96">
        <v>29</v>
      </c>
      <c r="K12" s="96"/>
    </row>
    <row r="13" spans="1:11" ht="18.75" x14ac:dyDescent="0.3">
      <c r="A13" s="96">
        <v>2</v>
      </c>
      <c r="B13" s="96" t="s">
        <v>24</v>
      </c>
      <c r="C13" s="96"/>
      <c r="D13" s="96" t="s">
        <v>4</v>
      </c>
      <c r="E13" s="101">
        <v>102.9</v>
      </c>
      <c r="F13" s="101">
        <v>102.3</v>
      </c>
      <c r="G13" s="101">
        <v>102.6</v>
      </c>
      <c r="H13" s="101">
        <v>103.3</v>
      </c>
      <c r="I13" s="102">
        <v>411.09999999999997</v>
      </c>
      <c r="J13" s="96">
        <v>28</v>
      </c>
      <c r="K13" s="96"/>
    </row>
    <row r="14" spans="1:11" ht="18.75" x14ac:dyDescent="0.3">
      <c r="A14" s="96">
        <v>3</v>
      </c>
      <c r="B14" s="96" t="s">
        <v>300</v>
      </c>
      <c r="C14" s="96"/>
      <c r="D14" s="96" t="s">
        <v>4</v>
      </c>
      <c r="E14" s="101">
        <v>102.4</v>
      </c>
      <c r="F14" s="101">
        <v>102.5</v>
      </c>
      <c r="G14" s="101">
        <v>101.4</v>
      </c>
      <c r="H14" s="101">
        <v>102.6</v>
      </c>
      <c r="I14" s="102">
        <v>408.9</v>
      </c>
      <c r="J14" s="96">
        <v>27</v>
      </c>
      <c r="K14" s="96"/>
    </row>
    <row r="15" spans="1:11" ht="18.75" x14ac:dyDescent="0.3">
      <c r="A15" s="96">
        <v>4</v>
      </c>
      <c r="B15" s="96" t="s">
        <v>39</v>
      </c>
      <c r="C15" s="96"/>
      <c r="D15" s="96" t="s">
        <v>7</v>
      </c>
      <c r="E15" s="101">
        <v>102.5</v>
      </c>
      <c r="F15" s="101">
        <v>103.3</v>
      </c>
      <c r="G15" s="101">
        <v>102.5</v>
      </c>
      <c r="H15" s="101">
        <v>100.4</v>
      </c>
      <c r="I15" s="102">
        <v>408.70000000000005</v>
      </c>
      <c r="J15" s="96">
        <v>26</v>
      </c>
      <c r="K15" s="96"/>
    </row>
    <row r="16" spans="1:11" ht="18.75" x14ac:dyDescent="0.3">
      <c r="A16" s="96">
        <v>5</v>
      </c>
      <c r="B16" s="96" t="s">
        <v>279</v>
      </c>
      <c r="C16" s="96"/>
      <c r="D16" s="96" t="s">
        <v>7</v>
      </c>
      <c r="E16" s="101">
        <v>101.7</v>
      </c>
      <c r="F16" s="101">
        <v>102.5</v>
      </c>
      <c r="G16" s="101">
        <v>100.5</v>
      </c>
      <c r="H16" s="101">
        <v>99</v>
      </c>
      <c r="I16" s="102">
        <v>403.7</v>
      </c>
      <c r="J16" s="96">
        <v>20</v>
      </c>
      <c r="K16" s="96"/>
    </row>
    <row r="17" spans="1:11" ht="18.75" x14ac:dyDescent="0.3">
      <c r="K17" s="96"/>
    </row>
    <row r="18" spans="1:11" ht="21" x14ac:dyDescent="0.35">
      <c r="A18" s="95" t="s">
        <v>30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1" ht="18.75" x14ac:dyDescent="0.3">
      <c r="A19" s="98" t="s">
        <v>320</v>
      </c>
      <c r="B19" s="98" t="s">
        <v>14</v>
      </c>
      <c r="C19" s="96"/>
      <c r="D19" s="98" t="s">
        <v>15</v>
      </c>
      <c r="E19" s="99" t="s">
        <v>321</v>
      </c>
      <c r="F19" s="99" t="s">
        <v>322</v>
      </c>
      <c r="G19" s="99" t="s">
        <v>323</v>
      </c>
      <c r="H19" s="99" t="s">
        <v>324</v>
      </c>
      <c r="I19" s="100" t="s">
        <v>325</v>
      </c>
      <c r="J19" s="98" t="s">
        <v>326</v>
      </c>
      <c r="K19" s="96"/>
    </row>
    <row r="20" spans="1:11" ht="18.75" x14ac:dyDescent="0.3">
      <c r="A20" s="96">
        <v>1</v>
      </c>
      <c r="B20" s="96" t="s">
        <v>47</v>
      </c>
      <c r="C20" s="96"/>
      <c r="D20" s="96" t="s">
        <v>7</v>
      </c>
      <c r="E20" s="101">
        <v>106.8</v>
      </c>
      <c r="F20" s="101">
        <v>105.9</v>
      </c>
      <c r="G20" s="101">
        <v>106</v>
      </c>
      <c r="H20" s="101">
        <v>105.4</v>
      </c>
      <c r="I20" s="102">
        <v>424.1</v>
      </c>
      <c r="J20" s="96">
        <v>39</v>
      </c>
      <c r="K20" s="96"/>
    </row>
    <row r="21" spans="1:11" ht="18.75" x14ac:dyDescent="0.3">
      <c r="A21" s="96">
        <v>2</v>
      </c>
      <c r="B21" s="96" t="s">
        <v>46</v>
      </c>
      <c r="C21" s="96"/>
      <c r="D21" s="96" t="s">
        <v>1</v>
      </c>
      <c r="E21" s="101">
        <v>105</v>
      </c>
      <c r="F21" s="101">
        <v>103.9</v>
      </c>
      <c r="G21" s="101">
        <v>103.3</v>
      </c>
      <c r="H21" s="101">
        <v>104.2</v>
      </c>
      <c r="I21" s="102">
        <v>416.4</v>
      </c>
      <c r="J21" s="96">
        <v>35</v>
      </c>
      <c r="K21" s="96"/>
    </row>
    <row r="22" spans="1:11" ht="18.75" x14ac:dyDescent="0.3">
      <c r="A22" s="96">
        <v>3</v>
      </c>
      <c r="B22" s="96" t="s">
        <v>20</v>
      </c>
      <c r="C22" s="96"/>
      <c r="D22" s="96" t="s">
        <v>7</v>
      </c>
      <c r="E22" s="101">
        <v>101.4</v>
      </c>
      <c r="F22" s="101">
        <v>102.6</v>
      </c>
      <c r="G22" s="101">
        <v>104.7</v>
      </c>
      <c r="H22" s="101">
        <v>103.7</v>
      </c>
      <c r="I22" s="102">
        <v>412.4</v>
      </c>
      <c r="J22" s="96">
        <v>29</v>
      </c>
      <c r="K22" s="96"/>
    </row>
    <row r="23" spans="1:11" ht="18.75" x14ac:dyDescent="0.3">
      <c r="A23" s="96">
        <v>4</v>
      </c>
      <c r="B23" s="96" t="s">
        <v>292</v>
      </c>
      <c r="C23" s="96"/>
      <c r="D23" s="96" t="s">
        <v>327</v>
      </c>
      <c r="E23" s="101">
        <v>98.5</v>
      </c>
      <c r="F23" s="101">
        <v>96</v>
      </c>
      <c r="G23" s="101">
        <v>96.5</v>
      </c>
      <c r="H23" s="101">
        <v>100.1</v>
      </c>
      <c r="I23" s="102">
        <v>391.1</v>
      </c>
      <c r="J23" s="96">
        <v>9</v>
      </c>
      <c r="K23" s="96"/>
    </row>
    <row r="24" spans="1:11" ht="18.75" x14ac:dyDescent="0.3">
      <c r="A24" s="96">
        <v>5</v>
      </c>
      <c r="B24" s="96" t="s">
        <v>40</v>
      </c>
      <c r="C24" s="96"/>
      <c r="D24" s="96" t="s">
        <v>4</v>
      </c>
      <c r="E24" s="101">
        <v>98</v>
      </c>
      <c r="F24" s="101">
        <v>94.7</v>
      </c>
      <c r="G24" s="101">
        <v>95.8</v>
      </c>
      <c r="H24" s="101">
        <v>95.7</v>
      </c>
      <c r="I24" s="102">
        <v>384.2</v>
      </c>
      <c r="J24" s="96">
        <v>10</v>
      </c>
      <c r="K24" s="96"/>
    </row>
    <row r="25" spans="1:11" ht="18.75" x14ac:dyDescent="0.3">
      <c r="A25" s="96">
        <v>6</v>
      </c>
      <c r="B25" s="96" t="s">
        <v>305</v>
      </c>
      <c r="C25" s="96"/>
      <c r="D25" s="96" t="s">
        <v>3</v>
      </c>
      <c r="E25" s="101">
        <v>97.4</v>
      </c>
      <c r="F25" s="101">
        <v>91.4</v>
      </c>
      <c r="G25" s="101">
        <v>90.5</v>
      </c>
      <c r="H25" s="101">
        <v>96.3</v>
      </c>
      <c r="I25" s="102">
        <v>375.6</v>
      </c>
      <c r="J25" s="96">
        <v>8</v>
      </c>
      <c r="K25" s="96"/>
    </row>
    <row r="26" spans="1:11" ht="18.75" x14ac:dyDescent="0.3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21" x14ac:dyDescent="0.35">
      <c r="A27" s="95" t="s">
        <v>31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</row>
    <row r="28" spans="1:11" ht="18.75" x14ac:dyDescent="0.3">
      <c r="A28" s="98" t="s">
        <v>320</v>
      </c>
      <c r="B28" s="98" t="s">
        <v>14</v>
      </c>
      <c r="C28" s="96"/>
      <c r="D28" s="98" t="s">
        <v>15</v>
      </c>
      <c r="E28" s="99" t="s">
        <v>321</v>
      </c>
      <c r="F28" s="99" t="s">
        <v>322</v>
      </c>
      <c r="G28" s="99" t="s">
        <v>323</v>
      </c>
      <c r="H28" s="99" t="s">
        <v>324</v>
      </c>
      <c r="I28" s="100" t="s">
        <v>325</v>
      </c>
      <c r="J28" s="98" t="s">
        <v>326</v>
      </c>
      <c r="K28" s="96"/>
    </row>
    <row r="29" spans="1:11" ht="18.75" x14ac:dyDescent="0.3">
      <c r="A29" s="96">
        <v>1</v>
      </c>
      <c r="B29" s="96" t="s">
        <v>306</v>
      </c>
      <c r="C29" s="96"/>
      <c r="D29" s="96" t="s">
        <v>4</v>
      </c>
      <c r="E29" s="101">
        <v>106.3</v>
      </c>
      <c r="F29" s="101">
        <v>105.7</v>
      </c>
      <c r="G29" s="101">
        <v>106.2</v>
      </c>
      <c r="H29" s="101">
        <v>104.2</v>
      </c>
      <c r="I29" s="102">
        <v>422.4</v>
      </c>
      <c r="J29" s="96">
        <v>38</v>
      </c>
      <c r="K29" s="96"/>
    </row>
    <row r="30" spans="1:11" ht="18.75" x14ac:dyDescent="0.3">
      <c r="A30" s="96">
        <v>2</v>
      </c>
      <c r="B30" s="96" t="s">
        <v>44</v>
      </c>
      <c r="C30" s="96"/>
      <c r="D30" s="96" t="s">
        <v>7</v>
      </c>
      <c r="E30" s="101">
        <v>104.4</v>
      </c>
      <c r="F30" s="101">
        <v>104.8</v>
      </c>
      <c r="G30" s="101">
        <v>101.5</v>
      </c>
      <c r="H30" s="101">
        <v>103.9</v>
      </c>
      <c r="I30" s="102">
        <v>414.6</v>
      </c>
      <c r="J30" s="96">
        <v>31</v>
      </c>
      <c r="K30" s="96"/>
    </row>
    <row r="31" spans="1:11" ht="18.75" x14ac:dyDescent="0.3">
      <c r="A31" s="96">
        <v>3</v>
      </c>
      <c r="B31" s="96" t="s">
        <v>49</v>
      </c>
      <c r="C31" s="96"/>
      <c r="D31" s="96" t="s">
        <v>7</v>
      </c>
      <c r="E31" s="101">
        <v>101.3</v>
      </c>
      <c r="F31" s="101">
        <v>105.1</v>
      </c>
      <c r="G31" s="101">
        <v>104.2</v>
      </c>
      <c r="H31" s="101">
        <v>104</v>
      </c>
      <c r="I31" s="102">
        <v>414.59999999999997</v>
      </c>
      <c r="J31" s="96">
        <v>29</v>
      </c>
      <c r="K31" s="96"/>
    </row>
    <row r="32" spans="1:11" ht="18.75" x14ac:dyDescent="0.3">
      <c r="A32" s="96">
        <v>4</v>
      </c>
      <c r="B32" s="96" t="s">
        <v>48</v>
      </c>
      <c r="C32" s="96"/>
      <c r="D32" s="96" t="s">
        <v>7</v>
      </c>
      <c r="E32" s="101">
        <v>103.1</v>
      </c>
      <c r="F32" s="101">
        <v>103.5</v>
      </c>
      <c r="G32" s="101">
        <v>103.1</v>
      </c>
      <c r="H32" s="101">
        <v>104.4</v>
      </c>
      <c r="I32" s="102">
        <v>414.1</v>
      </c>
      <c r="J32" s="96">
        <v>29</v>
      </c>
      <c r="K32" s="96"/>
    </row>
    <row r="33" spans="1:11" ht="18.75" x14ac:dyDescent="0.3">
      <c r="A33" s="96">
        <v>5</v>
      </c>
      <c r="B33" s="96" t="s">
        <v>12</v>
      </c>
      <c r="C33" s="96"/>
      <c r="D33" s="96" t="s">
        <v>7</v>
      </c>
      <c r="E33" s="101">
        <v>103.9</v>
      </c>
      <c r="F33" s="101">
        <v>104.7</v>
      </c>
      <c r="G33" s="101">
        <v>104</v>
      </c>
      <c r="H33" s="101">
        <v>101.1</v>
      </c>
      <c r="I33" s="102">
        <v>413.70000000000005</v>
      </c>
      <c r="J33" s="96">
        <v>31</v>
      </c>
      <c r="K33" s="96"/>
    </row>
    <row r="34" spans="1:11" ht="18.75" x14ac:dyDescent="0.3">
      <c r="A34" s="96">
        <v>6</v>
      </c>
      <c r="B34" s="96" t="s">
        <v>281</v>
      </c>
      <c r="C34" s="96"/>
      <c r="D34" s="96" t="s">
        <v>2</v>
      </c>
      <c r="E34" s="101">
        <v>103.6</v>
      </c>
      <c r="F34" s="101">
        <v>102.8</v>
      </c>
      <c r="G34" s="101">
        <v>102.1</v>
      </c>
      <c r="H34" s="101">
        <v>103.4</v>
      </c>
      <c r="I34" s="102">
        <v>411.9</v>
      </c>
      <c r="J34" s="96">
        <v>28</v>
      </c>
      <c r="K34" s="96"/>
    </row>
    <row r="35" spans="1:11" ht="18.75" x14ac:dyDescent="0.3">
      <c r="A35" s="96">
        <v>7</v>
      </c>
      <c r="B35" s="96" t="s">
        <v>316</v>
      </c>
      <c r="C35" s="96"/>
      <c r="D35" s="96" t="s">
        <v>3</v>
      </c>
      <c r="E35" s="101">
        <v>97</v>
      </c>
      <c r="F35" s="101">
        <v>93.3</v>
      </c>
      <c r="G35" s="101">
        <v>92.1</v>
      </c>
      <c r="H35" s="101">
        <v>90.8</v>
      </c>
      <c r="I35" s="102">
        <v>373.2</v>
      </c>
      <c r="J35" s="96">
        <v>5</v>
      </c>
      <c r="K35" s="96"/>
    </row>
    <row r="36" spans="1:11" ht="18.75" x14ac:dyDescent="0.3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1:11" ht="21" x14ac:dyDescent="0.35">
      <c r="A37" s="95" t="s">
        <v>41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1" ht="18.75" x14ac:dyDescent="0.3">
      <c r="A38" s="98" t="s">
        <v>320</v>
      </c>
      <c r="B38" s="98" t="s">
        <v>14</v>
      </c>
      <c r="C38" s="96"/>
      <c r="D38" s="98" t="s">
        <v>15</v>
      </c>
      <c r="E38" s="99" t="s">
        <v>321</v>
      </c>
      <c r="F38" s="99" t="s">
        <v>322</v>
      </c>
      <c r="G38" s="99" t="s">
        <v>323</v>
      </c>
      <c r="H38" s="99" t="s">
        <v>324</v>
      </c>
      <c r="I38" s="100" t="s">
        <v>325</v>
      </c>
      <c r="J38" s="98" t="s">
        <v>326</v>
      </c>
      <c r="K38" s="96"/>
    </row>
    <row r="39" spans="1:11" ht="18.75" x14ac:dyDescent="0.3">
      <c r="A39" s="96">
        <v>1</v>
      </c>
      <c r="B39" s="96" t="s">
        <v>16</v>
      </c>
      <c r="C39" s="96"/>
      <c r="D39" s="96" t="s">
        <v>7</v>
      </c>
      <c r="E39" s="101">
        <v>106.6</v>
      </c>
      <c r="F39" s="101">
        <v>104.1</v>
      </c>
      <c r="G39" s="101">
        <v>105.9</v>
      </c>
      <c r="H39" s="101">
        <v>105.1</v>
      </c>
      <c r="I39" s="102">
        <v>421.70000000000005</v>
      </c>
      <c r="J39" s="96">
        <v>37</v>
      </c>
      <c r="K39" s="96"/>
    </row>
    <row r="40" spans="1:11" ht="18.75" x14ac:dyDescent="0.3">
      <c r="A40" s="96">
        <v>2</v>
      </c>
      <c r="B40" s="96" t="s">
        <v>282</v>
      </c>
      <c r="C40" s="96"/>
      <c r="D40" s="96" t="s">
        <v>7</v>
      </c>
      <c r="E40" s="101">
        <v>103.6</v>
      </c>
      <c r="F40" s="101">
        <v>105.4</v>
      </c>
      <c r="G40" s="101">
        <v>104.5</v>
      </c>
      <c r="H40" s="101">
        <v>105.7</v>
      </c>
      <c r="I40" s="102">
        <v>419.2</v>
      </c>
      <c r="J40" s="96">
        <v>35</v>
      </c>
      <c r="K40" s="96"/>
    </row>
    <row r="41" spans="1:11" ht="18.75" x14ac:dyDescent="0.3">
      <c r="A41" s="96">
        <v>3</v>
      </c>
      <c r="B41" s="96" t="s">
        <v>283</v>
      </c>
      <c r="C41" s="96"/>
      <c r="D41" s="96" t="s">
        <v>3</v>
      </c>
      <c r="E41" s="101">
        <v>105</v>
      </c>
      <c r="F41" s="101">
        <v>103</v>
      </c>
      <c r="G41" s="101">
        <v>103.4</v>
      </c>
      <c r="H41" s="101">
        <v>102.6</v>
      </c>
      <c r="I41" s="102">
        <v>414</v>
      </c>
      <c r="J41" s="96">
        <v>32</v>
      </c>
      <c r="K41" s="96"/>
    </row>
    <row r="42" spans="1:11" ht="18.75" x14ac:dyDescent="0.3">
      <c r="A42" s="96">
        <v>4</v>
      </c>
      <c r="B42" s="96" t="s">
        <v>25</v>
      </c>
      <c r="C42" s="96"/>
      <c r="D42" s="96" t="s">
        <v>1</v>
      </c>
      <c r="E42" s="101">
        <v>101.8</v>
      </c>
      <c r="F42" s="101">
        <v>103.5</v>
      </c>
      <c r="G42" s="101">
        <v>104.1</v>
      </c>
      <c r="H42" s="101">
        <v>103.2</v>
      </c>
      <c r="I42" s="102">
        <v>412.59999999999997</v>
      </c>
      <c r="J42" s="96">
        <v>29</v>
      </c>
      <c r="K42" s="96"/>
    </row>
    <row r="43" spans="1:11" ht="18.75" x14ac:dyDescent="0.3">
      <c r="A43" s="96">
        <v>5</v>
      </c>
      <c r="B43" s="96" t="s">
        <v>317</v>
      </c>
      <c r="C43" s="96"/>
      <c r="D43" s="96" t="s">
        <v>3</v>
      </c>
      <c r="E43" s="101">
        <v>94.1</v>
      </c>
      <c r="F43" s="101">
        <v>98.4</v>
      </c>
      <c r="G43" s="101">
        <v>91.9</v>
      </c>
      <c r="H43" s="101">
        <v>92.8</v>
      </c>
      <c r="I43" s="102">
        <v>377.2</v>
      </c>
      <c r="J43" s="96">
        <v>6</v>
      </c>
      <c r="K43" s="96"/>
    </row>
    <row r="44" spans="1:11" ht="18.75" x14ac:dyDescent="0.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</row>
    <row r="45" spans="1:11" ht="21" x14ac:dyDescent="0.35">
      <c r="A45" s="95" t="s">
        <v>32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</row>
    <row r="46" spans="1:11" ht="18.75" x14ac:dyDescent="0.3">
      <c r="A46" s="98" t="s">
        <v>320</v>
      </c>
      <c r="B46" s="98" t="s">
        <v>14</v>
      </c>
      <c r="C46" s="96"/>
      <c r="D46" s="98" t="s">
        <v>15</v>
      </c>
      <c r="E46" s="99" t="s">
        <v>321</v>
      </c>
      <c r="F46" s="99" t="s">
        <v>322</v>
      </c>
      <c r="G46" s="99" t="s">
        <v>323</v>
      </c>
      <c r="H46" s="99" t="s">
        <v>324</v>
      </c>
      <c r="I46" s="100" t="s">
        <v>325</v>
      </c>
      <c r="J46" s="98" t="s">
        <v>326</v>
      </c>
      <c r="K46" s="96"/>
    </row>
    <row r="47" spans="1:11" ht="18.75" x14ac:dyDescent="0.3">
      <c r="A47" s="96">
        <v>1</v>
      </c>
      <c r="B47" s="96" t="s">
        <v>50</v>
      </c>
      <c r="C47" s="96"/>
      <c r="D47" s="96" t="s">
        <v>7</v>
      </c>
      <c r="E47" s="101">
        <v>104.2</v>
      </c>
      <c r="F47" s="101">
        <v>105.2</v>
      </c>
      <c r="G47" s="101">
        <v>102.9</v>
      </c>
      <c r="H47" s="101">
        <v>104.6</v>
      </c>
      <c r="I47" s="102">
        <v>416.9</v>
      </c>
      <c r="J47" s="96">
        <v>38</v>
      </c>
      <c r="K47" s="96"/>
    </row>
    <row r="48" spans="1:11" ht="18.75" x14ac:dyDescent="0.3">
      <c r="A48" s="96">
        <v>2</v>
      </c>
      <c r="B48" s="96" t="s">
        <v>18</v>
      </c>
      <c r="C48" s="96"/>
      <c r="D48" s="96" t="s">
        <v>7</v>
      </c>
      <c r="E48" s="101">
        <v>104.4</v>
      </c>
      <c r="F48" s="101">
        <v>104.6</v>
      </c>
      <c r="G48" s="101">
        <v>102.9</v>
      </c>
      <c r="H48" s="101">
        <v>103.4</v>
      </c>
      <c r="I48" s="102">
        <v>415.29999999999995</v>
      </c>
      <c r="J48" s="96">
        <v>33</v>
      </c>
      <c r="K48" s="96"/>
    </row>
    <row r="49" spans="1:11" ht="18.75" x14ac:dyDescent="0.3">
      <c r="A49" s="96">
        <v>3</v>
      </c>
      <c r="B49" s="96" t="s">
        <v>293</v>
      </c>
      <c r="C49" s="96"/>
      <c r="D49" s="96" t="s">
        <v>3</v>
      </c>
      <c r="E49" s="101">
        <v>104.6</v>
      </c>
      <c r="F49" s="101">
        <v>102.5</v>
      </c>
      <c r="G49" s="101">
        <v>102.5</v>
      </c>
      <c r="H49" s="101">
        <v>101.5</v>
      </c>
      <c r="I49" s="102">
        <v>411.1</v>
      </c>
      <c r="J49" s="96">
        <v>25</v>
      </c>
      <c r="K49" s="96"/>
    </row>
    <row r="50" spans="1:11" ht="18.75" x14ac:dyDescent="0.3">
      <c r="A50" s="96">
        <v>4</v>
      </c>
      <c r="B50" s="96" t="s">
        <v>284</v>
      </c>
      <c r="C50" s="96"/>
      <c r="D50" s="96" t="s">
        <v>2</v>
      </c>
      <c r="E50" s="101">
        <v>103.8</v>
      </c>
      <c r="F50" s="101">
        <v>101.8</v>
      </c>
      <c r="G50" s="101">
        <v>101.4</v>
      </c>
      <c r="H50" s="101">
        <v>102.9</v>
      </c>
      <c r="I50" s="102">
        <v>409.9</v>
      </c>
      <c r="J50" s="96">
        <v>26</v>
      </c>
      <c r="K50" s="96"/>
    </row>
    <row r="51" spans="1:11" ht="18.75" x14ac:dyDescent="0.3">
      <c r="A51" s="96">
        <v>5</v>
      </c>
      <c r="B51" s="96" t="s">
        <v>318</v>
      </c>
      <c r="C51" s="96"/>
      <c r="D51" s="96" t="s">
        <v>3</v>
      </c>
      <c r="E51" s="101">
        <v>103</v>
      </c>
      <c r="F51" s="101">
        <v>102.3</v>
      </c>
      <c r="G51" s="101">
        <v>99.6</v>
      </c>
      <c r="H51" s="101">
        <v>101.9</v>
      </c>
      <c r="I51" s="102">
        <v>406.79999999999995</v>
      </c>
      <c r="J51" s="96">
        <v>20</v>
      </c>
      <c r="K51" s="96"/>
    </row>
    <row r="52" spans="1:11" ht="18.75" x14ac:dyDescent="0.3">
      <c r="A52" s="96">
        <v>6</v>
      </c>
      <c r="B52" s="96" t="s">
        <v>285</v>
      </c>
      <c r="C52" s="96"/>
      <c r="D52" s="96" t="s">
        <v>327</v>
      </c>
      <c r="E52" s="101">
        <v>100</v>
      </c>
      <c r="F52" s="101">
        <v>98.6</v>
      </c>
      <c r="G52" s="101">
        <v>101.3</v>
      </c>
      <c r="H52" s="101">
        <v>102.3</v>
      </c>
      <c r="I52" s="102">
        <v>402.2</v>
      </c>
      <c r="J52" s="96">
        <v>17</v>
      </c>
      <c r="K52" s="96"/>
    </row>
    <row r="53" spans="1:11" ht="18.75" x14ac:dyDescent="0.3">
      <c r="A53" s="96">
        <v>7</v>
      </c>
      <c r="B53" s="96" t="s">
        <v>294</v>
      </c>
      <c r="C53" s="96"/>
      <c r="D53" s="96" t="s">
        <v>3</v>
      </c>
      <c r="E53" s="101">
        <v>99.5</v>
      </c>
      <c r="F53" s="101">
        <v>100.2</v>
      </c>
      <c r="G53" s="101">
        <v>101</v>
      </c>
      <c r="H53" s="101">
        <v>96.9</v>
      </c>
      <c r="I53" s="102">
        <v>397.6</v>
      </c>
      <c r="J53" s="96">
        <v>18</v>
      </c>
      <c r="K53" s="96"/>
    </row>
    <row r="54" spans="1:11" ht="18.75" x14ac:dyDescent="0.3">
      <c r="A54" s="96">
        <v>8</v>
      </c>
      <c r="B54" s="96" t="s">
        <v>295</v>
      </c>
      <c r="C54" s="96"/>
      <c r="D54" s="96" t="s">
        <v>2</v>
      </c>
      <c r="E54" s="101">
        <v>94</v>
      </c>
      <c r="F54" s="101">
        <v>94.4</v>
      </c>
      <c r="G54" s="101">
        <v>96.6</v>
      </c>
      <c r="H54" s="101">
        <v>94.6</v>
      </c>
      <c r="I54" s="102">
        <v>379.6</v>
      </c>
      <c r="J54" s="96">
        <v>8</v>
      </c>
      <c r="K54" s="96"/>
    </row>
    <row r="55" spans="1:11" ht="18.75" x14ac:dyDescent="0.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11" ht="21" x14ac:dyDescent="0.35">
      <c r="A56" s="95" t="s">
        <v>328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</row>
    <row r="57" spans="1:11" ht="18.75" x14ac:dyDescent="0.3">
      <c r="A57" s="98" t="s">
        <v>320</v>
      </c>
      <c r="B57" s="98" t="s">
        <v>14</v>
      </c>
      <c r="C57" s="96"/>
      <c r="D57" s="98" t="s">
        <v>15</v>
      </c>
      <c r="E57" s="99" t="s">
        <v>321</v>
      </c>
      <c r="F57" s="99" t="s">
        <v>322</v>
      </c>
      <c r="G57" s="99" t="s">
        <v>323</v>
      </c>
      <c r="H57" s="99" t="s">
        <v>324</v>
      </c>
      <c r="I57" s="100" t="s">
        <v>325</v>
      </c>
      <c r="J57" s="98" t="s">
        <v>326</v>
      </c>
      <c r="K57" s="96"/>
    </row>
    <row r="58" spans="1:11" ht="18.75" x14ac:dyDescent="0.3">
      <c r="A58" s="96">
        <v>1</v>
      </c>
      <c r="B58" s="96" t="s">
        <v>16</v>
      </c>
      <c r="C58" s="96"/>
      <c r="D58" s="96" t="s">
        <v>7</v>
      </c>
      <c r="E58" s="101">
        <v>94.4</v>
      </c>
      <c r="F58" s="101">
        <v>96</v>
      </c>
      <c r="G58" s="101">
        <v>0</v>
      </c>
      <c r="H58" s="101">
        <v>0</v>
      </c>
      <c r="I58" s="102">
        <v>190.4</v>
      </c>
      <c r="J58" s="96">
        <v>3</v>
      </c>
      <c r="K58" s="96"/>
    </row>
    <row r="59" spans="1:11" ht="18.75" x14ac:dyDescent="0.3">
      <c r="A59" s="96">
        <v>2</v>
      </c>
      <c r="B59" s="96" t="s">
        <v>282</v>
      </c>
      <c r="C59" s="96"/>
      <c r="D59" s="96" t="s">
        <v>7</v>
      </c>
      <c r="E59" s="101">
        <v>90</v>
      </c>
      <c r="F59" s="101">
        <v>89.3</v>
      </c>
      <c r="G59" s="101">
        <v>0</v>
      </c>
      <c r="H59" s="101">
        <v>0</v>
      </c>
      <c r="I59" s="102">
        <v>179.3</v>
      </c>
      <c r="J59" s="96">
        <v>2</v>
      </c>
      <c r="K59" s="96"/>
    </row>
    <row r="60" spans="1:11" ht="18.75" x14ac:dyDescent="0.3">
      <c r="A60" s="96">
        <v>3</v>
      </c>
      <c r="B60" s="96" t="s">
        <v>50</v>
      </c>
      <c r="C60" s="96"/>
      <c r="D60" s="96" t="s">
        <v>7</v>
      </c>
      <c r="E60" s="101">
        <v>77.8</v>
      </c>
      <c r="F60" s="101">
        <v>86.5</v>
      </c>
      <c r="G60" s="101">
        <v>0</v>
      </c>
      <c r="H60" s="101">
        <v>0</v>
      </c>
      <c r="I60" s="102">
        <v>164.3</v>
      </c>
      <c r="J60" s="96">
        <v>1</v>
      </c>
      <c r="K60" s="96"/>
    </row>
    <row r="61" spans="1:11" ht="18.75" x14ac:dyDescent="0.3">
      <c r="A61" s="96">
        <v>4</v>
      </c>
      <c r="B61" s="96" t="s">
        <v>44</v>
      </c>
      <c r="C61" s="96"/>
      <c r="D61" s="96" t="s">
        <v>7</v>
      </c>
      <c r="E61" s="101">
        <v>75.400000000000006</v>
      </c>
      <c r="F61" s="101">
        <v>85.8</v>
      </c>
      <c r="G61" s="101">
        <v>0</v>
      </c>
      <c r="H61" s="101">
        <v>0</v>
      </c>
      <c r="I61" s="102">
        <v>161.19999999999999</v>
      </c>
      <c r="J61" s="96">
        <v>1</v>
      </c>
      <c r="K61" s="96"/>
    </row>
    <row r="62" spans="1:11" ht="18.75" x14ac:dyDescent="0.3">
      <c r="A62" s="96">
        <v>5</v>
      </c>
      <c r="B62" s="96" t="s">
        <v>296</v>
      </c>
      <c r="C62" s="96"/>
      <c r="D62" s="96" t="s">
        <v>2</v>
      </c>
      <c r="E62" s="101">
        <v>72.900000000000006</v>
      </c>
      <c r="F62" s="101">
        <v>69.599999999999994</v>
      </c>
      <c r="G62" s="101">
        <v>0</v>
      </c>
      <c r="H62" s="101">
        <v>0</v>
      </c>
      <c r="I62" s="102">
        <v>142.5</v>
      </c>
      <c r="J62" s="96"/>
      <c r="K62" s="96"/>
    </row>
    <row r="63" spans="1:11" ht="18.75" x14ac:dyDescent="0.3">
      <c r="A63" s="96">
        <v>6</v>
      </c>
      <c r="B63" s="96" t="s">
        <v>49</v>
      </c>
      <c r="C63" s="96"/>
      <c r="D63" s="96" t="s">
        <v>7</v>
      </c>
      <c r="E63" s="101">
        <v>71.2</v>
      </c>
      <c r="F63" s="101">
        <v>61.3</v>
      </c>
      <c r="G63" s="101">
        <v>0</v>
      </c>
      <c r="H63" s="101">
        <v>0</v>
      </c>
      <c r="I63" s="102">
        <v>132.5</v>
      </c>
      <c r="J63" s="96">
        <v>1</v>
      </c>
      <c r="K63" s="96"/>
    </row>
    <row r="64" spans="1:11" ht="18.75" x14ac:dyDescent="0.3">
      <c r="A64" s="96">
        <v>7</v>
      </c>
      <c r="B64" s="96" t="s">
        <v>40</v>
      </c>
      <c r="C64" s="96"/>
      <c r="D64" s="96" t="s">
        <v>4</v>
      </c>
      <c r="E64" s="101">
        <v>62.9</v>
      </c>
      <c r="F64" s="101">
        <v>54.5</v>
      </c>
      <c r="G64" s="101">
        <v>0</v>
      </c>
      <c r="H64" s="101">
        <v>0</v>
      </c>
      <c r="I64" s="102">
        <v>117.4</v>
      </c>
      <c r="J64" s="96"/>
      <c r="K64" s="96"/>
    </row>
    <row r="65" spans="1:11" ht="21" x14ac:dyDescent="0.35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</row>
    <row r="66" spans="1:11" ht="21" x14ac:dyDescent="0.35">
      <c r="A66" s="95" t="s">
        <v>329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</row>
    <row r="67" spans="1:11" ht="18.75" x14ac:dyDescent="0.3">
      <c r="A67" s="98" t="s">
        <v>320</v>
      </c>
      <c r="B67" s="98" t="s">
        <v>14</v>
      </c>
      <c r="C67" s="96"/>
      <c r="D67" s="98" t="s">
        <v>15</v>
      </c>
      <c r="E67" s="99" t="s">
        <v>321</v>
      </c>
      <c r="F67" s="99" t="s">
        <v>322</v>
      </c>
      <c r="G67" s="99" t="s">
        <v>323</v>
      </c>
      <c r="H67" s="99" t="s">
        <v>324</v>
      </c>
      <c r="I67" s="100" t="s">
        <v>325</v>
      </c>
      <c r="J67" s="98" t="s">
        <v>326</v>
      </c>
      <c r="K67" s="96"/>
    </row>
    <row r="68" spans="1:11" ht="18.75" x14ac:dyDescent="0.3">
      <c r="A68" s="96">
        <v>1</v>
      </c>
      <c r="B68" s="96" t="s">
        <v>22</v>
      </c>
      <c r="C68" s="96"/>
      <c r="D68" s="96" t="s">
        <v>7</v>
      </c>
      <c r="E68" s="101">
        <v>99.2</v>
      </c>
      <c r="F68" s="101">
        <v>99.6</v>
      </c>
      <c r="G68" s="101">
        <v>97.3</v>
      </c>
      <c r="H68" s="101">
        <v>97.3</v>
      </c>
      <c r="I68" s="102">
        <v>393.40000000000003</v>
      </c>
      <c r="J68" s="96">
        <v>12</v>
      </c>
      <c r="K68" s="96"/>
    </row>
    <row r="69" spans="1:11" ht="18.75" x14ac:dyDescent="0.3">
      <c r="A69" s="96">
        <v>2</v>
      </c>
      <c r="B69" s="96" t="s">
        <v>330</v>
      </c>
      <c r="C69" s="96"/>
      <c r="D69" s="96" t="s">
        <v>4</v>
      </c>
      <c r="E69" s="101">
        <v>88.9</v>
      </c>
      <c r="F69" s="101">
        <v>90.4</v>
      </c>
      <c r="G69" s="101">
        <v>94.7</v>
      </c>
      <c r="H69" s="101">
        <v>89.7</v>
      </c>
      <c r="I69" s="102">
        <v>363.7</v>
      </c>
      <c r="J69" s="96">
        <v>6</v>
      </c>
      <c r="K69" s="96"/>
    </row>
    <row r="70" spans="1:11" ht="18.75" x14ac:dyDescent="0.3">
      <c r="A70" s="96">
        <v>3</v>
      </c>
      <c r="B70" s="96" t="s">
        <v>25</v>
      </c>
      <c r="C70" s="96"/>
      <c r="D70" s="96" t="s">
        <v>1</v>
      </c>
      <c r="E70" s="101">
        <v>79.3</v>
      </c>
      <c r="F70" s="101">
        <v>87.7</v>
      </c>
      <c r="G70" s="101">
        <v>80.099999999999994</v>
      </c>
      <c r="H70" s="101">
        <v>66.2</v>
      </c>
      <c r="I70" s="102">
        <v>313.3</v>
      </c>
      <c r="J70" s="96">
        <v>2</v>
      </c>
      <c r="K70" s="96"/>
    </row>
    <row r="71" spans="1:11" ht="18.75" x14ac:dyDescent="0.3">
      <c r="A71" s="96"/>
      <c r="B71" s="96"/>
      <c r="C71" s="96"/>
      <c r="D71" s="96"/>
      <c r="E71" s="101"/>
      <c r="F71" s="101"/>
      <c r="G71" s="101"/>
      <c r="H71" s="101"/>
      <c r="I71" s="102"/>
      <c r="J71" s="96"/>
      <c r="K71" s="96"/>
    </row>
    <row r="72" spans="1:11" ht="21" x14ac:dyDescent="0.35">
      <c r="A72" s="95" t="s">
        <v>331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</row>
    <row r="73" spans="1:11" ht="18.75" x14ac:dyDescent="0.3">
      <c r="A73" s="98" t="s">
        <v>320</v>
      </c>
      <c r="B73" s="98" t="s">
        <v>14</v>
      </c>
      <c r="C73" s="96"/>
      <c r="D73" s="98" t="s">
        <v>15</v>
      </c>
      <c r="E73" s="99" t="s">
        <v>321</v>
      </c>
      <c r="F73" s="99" t="s">
        <v>322</v>
      </c>
      <c r="G73" s="99" t="s">
        <v>323</v>
      </c>
      <c r="H73" s="99" t="s">
        <v>324</v>
      </c>
      <c r="I73" s="100" t="s">
        <v>325</v>
      </c>
      <c r="J73" s="98" t="s">
        <v>326</v>
      </c>
      <c r="K73" s="96"/>
    </row>
    <row r="74" spans="1:11" ht="18.75" x14ac:dyDescent="0.3">
      <c r="A74" s="96">
        <v>1</v>
      </c>
      <c r="B74" s="96" t="s">
        <v>297</v>
      </c>
      <c r="C74" s="96"/>
      <c r="D74" s="96" t="s">
        <v>2</v>
      </c>
      <c r="E74" s="101">
        <v>95.8</v>
      </c>
      <c r="F74" s="101">
        <v>86.5</v>
      </c>
      <c r="G74" s="101">
        <v>95</v>
      </c>
      <c r="H74" s="101">
        <v>96.1</v>
      </c>
      <c r="I74" s="102">
        <v>373.4</v>
      </c>
      <c r="J74" s="96">
        <v>7</v>
      </c>
      <c r="K74" s="96"/>
    </row>
    <row r="75" spans="1:11" ht="18.75" x14ac:dyDescent="0.3">
      <c r="A75" s="96">
        <v>2</v>
      </c>
      <c r="B75" s="96" t="s">
        <v>23</v>
      </c>
      <c r="C75" s="96"/>
      <c r="D75" s="96" t="s">
        <v>2</v>
      </c>
      <c r="E75" s="101">
        <v>89.4</v>
      </c>
      <c r="F75" s="101">
        <v>88</v>
      </c>
      <c r="G75" s="101">
        <v>90.3</v>
      </c>
      <c r="H75" s="101">
        <v>92.1</v>
      </c>
      <c r="I75" s="102">
        <v>359.79999999999995</v>
      </c>
      <c r="J75" s="96">
        <v>3</v>
      </c>
      <c r="K75" s="96"/>
    </row>
    <row r="76" spans="1:11" ht="18.75" x14ac:dyDescent="0.3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</row>
    <row r="77" spans="1:11" ht="18.75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</row>
    <row r="78" spans="1:11" ht="18.75" x14ac:dyDescent="0.3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557C-1A5C-4969-A1C8-4818FD8CA9F7}">
  <sheetPr codeName="Sheet9"/>
  <dimension ref="A2:L89"/>
  <sheetViews>
    <sheetView zoomScale="85" zoomScaleNormal="85" workbookViewId="0">
      <selection activeCell="D5" sqref="D5:L5"/>
    </sheetView>
  </sheetViews>
  <sheetFormatPr defaultRowHeight="12.75" x14ac:dyDescent="0.2"/>
  <cols>
    <col min="1" max="1" width="8.42578125" style="104" customWidth="1"/>
    <col min="2" max="2" width="17.85546875" style="104" customWidth="1"/>
    <col min="3" max="16384" width="9.140625" style="104"/>
  </cols>
  <sheetData>
    <row r="2" spans="1:12" x14ac:dyDescent="0.2">
      <c r="B2" s="104" t="s">
        <v>338</v>
      </c>
    </row>
    <row r="4" spans="1:12" x14ac:dyDescent="0.2">
      <c r="A4" s="105" t="s">
        <v>339</v>
      </c>
    </row>
    <row r="5" spans="1:12" ht="15" x14ac:dyDescent="0.25">
      <c r="A5" s="106">
        <v>7</v>
      </c>
      <c r="B5" s="107" t="s">
        <v>315</v>
      </c>
      <c r="C5" s="108" t="s">
        <v>3</v>
      </c>
      <c r="D5" s="109">
        <v>43</v>
      </c>
      <c r="E5" s="109">
        <v>36.9</v>
      </c>
      <c r="F5" s="109">
        <v>41.9</v>
      </c>
      <c r="G5" s="109">
        <v>37.299999999999997</v>
      </c>
      <c r="H5" s="109">
        <v>41.2</v>
      </c>
      <c r="I5" s="109">
        <v>46.8</v>
      </c>
      <c r="J5" s="109">
        <v>42.5</v>
      </c>
      <c r="K5" s="109">
        <v>44.2</v>
      </c>
      <c r="L5" s="109">
        <f>SUM(D5:K5)</f>
        <v>333.8</v>
      </c>
    </row>
    <row r="6" spans="1:12" ht="15" x14ac:dyDescent="0.25">
      <c r="A6" s="106"/>
      <c r="B6" s="107"/>
      <c r="C6" s="106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2">
      <c r="A7" s="105" t="s">
        <v>340</v>
      </c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5" x14ac:dyDescent="0.25">
      <c r="A8" s="111">
        <v>9</v>
      </c>
      <c r="B8" s="112" t="s">
        <v>24</v>
      </c>
      <c r="C8" s="113" t="s">
        <v>4</v>
      </c>
      <c r="D8" s="108">
        <v>52.4</v>
      </c>
      <c r="E8" s="114">
        <v>51.4</v>
      </c>
      <c r="F8" s="114">
        <v>50.8</v>
      </c>
      <c r="G8" s="114">
        <v>52.1</v>
      </c>
      <c r="H8" s="114">
        <v>50.1</v>
      </c>
      <c r="I8" s="114">
        <v>51.4</v>
      </c>
      <c r="J8" s="114">
        <v>51.7</v>
      </c>
      <c r="K8" s="114">
        <v>51.8</v>
      </c>
      <c r="L8" s="109">
        <f>SUM(D8:K8)</f>
        <v>411.7</v>
      </c>
    </row>
    <row r="9" spans="1:12" ht="15" x14ac:dyDescent="0.25">
      <c r="A9" s="106">
        <v>9</v>
      </c>
      <c r="B9" s="115" t="s">
        <v>300</v>
      </c>
      <c r="C9" s="106" t="s">
        <v>4</v>
      </c>
      <c r="D9" s="109">
        <v>52.2</v>
      </c>
      <c r="E9" s="109">
        <v>50.4</v>
      </c>
      <c r="F9" s="109">
        <v>52</v>
      </c>
      <c r="G9" s="109">
        <v>49.6</v>
      </c>
      <c r="H9" s="109">
        <v>52.2</v>
      </c>
      <c r="I9" s="109">
        <v>51.7</v>
      </c>
      <c r="J9" s="109">
        <v>51.3</v>
      </c>
      <c r="K9" s="109">
        <v>52.6</v>
      </c>
      <c r="L9" s="109">
        <f>SUM(D9:K9)</f>
        <v>412</v>
      </c>
    </row>
    <row r="10" spans="1:12" ht="15" x14ac:dyDescent="0.25">
      <c r="A10" s="106">
        <v>9</v>
      </c>
      <c r="B10" s="116" t="s">
        <v>279</v>
      </c>
      <c r="C10" s="106" t="s">
        <v>7</v>
      </c>
      <c r="D10" s="109">
        <v>50.6</v>
      </c>
      <c r="E10" s="109">
        <v>48.9</v>
      </c>
      <c r="F10" s="109">
        <v>51.6</v>
      </c>
      <c r="G10" s="109">
        <v>49.4</v>
      </c>
      <c r="H10" s="109">
        <v>49</v>
      </c>
      <c r="I10" s="109">
        <v>51.5</v>
      </c>
      <c r="J10" s="109">
        <v>50</v>
      </c>
      <c r="K10" s="109">
        <v>49.7</v>
      </c>
      <c r="L10" s="109">
        <f>SUM(D10:K10)</f>
        <v>400.7</v>
      </c>
    </row>
    <row r="12" spans="1:12" x14ac:dyDescent="0.2">
      <c r="A12" s="104" t="s">
        <v>341</v>
      </c>
    </row>
    <row r="13" spans="1:12" ht="15" x14ac:dyDescent="0.25">
      <c r="A13" s="106">
        <v>11</v>
      </c>
      <c r="B13" s="115" t="s">
        <v>46</v>
      </c>
      <c r="C13" s="106" t="s">
        <v>1</v>
      </c>
      <c r="D13" s="109">
        <v>50.3</v>
      </c>
      <c r="E13" s="109">
        <v>50</v>
      </c>
      <c r="F13" s="109">
        <v>50.4</v>
      </c>
      <c r="G13" s="109">
        <v>52.2</v>
      </c>
      <c r="H13" s="117">
        <v>52.4</v>
      </c>
      <c r="I13" s="117">
        <v>52.7</v>
      </c>
      <c r="J13" s="117">
        <v>53.3</v>
      </c>
      <c r="K13" s="117">
        <v>51.8</v>
      </c>
      <c r="L13" s="109">
        <f t="shared" ref="L13:L18" si="0">SUM(D13:K13)</f>
        <v>413.1</v>
      </c>
    </row>
    <row r="14" spans="1:12" ht="15" x14ac:dyDescent="0.25">
      <c r="A14" s="106">
        <v>11</v>
      </c>
      <c r="B14" s="116" t="s">
        <v>342</v>
      </c>
      <c r="C14" s="106" t="s">
        <v>7</v>
      </c>
      <c r="D14" s="109">
        <v>50.7</v>
      </c>
      <c r="E14" s="109">
        <v>51.9</v>
      </c>
      <c r="F14" s="109">
        <v>51.6</v>
      </c>
      <c r="G14" s="109">
        <v>49.9</v>
      </c>
      <c r="H14" s="109">
        <v>51.5</v>
      </c>
      <c r="I14" s="109">
        <v>52</v>
      </c>
      <c r="J14" s="109">
        <v>50.9</v>
      </c>
      <c r="K14" s="109">
        <v>51.9</v>
      </c>
      <c r="L14" s="109">
        <f t="shared" si="0"/>
        <v>410.4</v>
      </c>
    </row>
    <row r="15" spans="1:12" ht="15" x14ac:dyDescent="0.25">
      <c r="A15" s="106">
        <v>11</v>
      </c>
      <c r="B15" s="115" t="s">
        <v>40</v>
      </c>
      <c r="C15" s="106" t="s">
        <v>4</v>
      </c>
      <c r="D15" s="109">
        <v>50.1</v>
      </c>
      <c r="E15" s="109">
        <v>48.9</v>
      </c>
      <c r="F15" s="109">
        <v>51.8</v>
      </c>
      <c r="G15" s="109">
        <v>51.2</v>
      </c>
      <c r="H15" s="109">
        <v>52.1</v>
      </c>
      <c r="I15" s="109">
        <v>52.2</v>
      </c>
      <c r="J15" s="109">
        <v>49.5</v>
      </c>
      <c r="K15" s="109">
        <v>51.1</v>
      </c>
      <c r="L15" s="109">
        <f t="shared" si="0"/>
        <v>406.90000000000003</v>
      </c>
    </row>
    <row r="16" spans="1:12" ht="15" x14ac:dyDescent="0.25">
      <c r="A16" s="106">
        <v>11</v>
      </c>
      <c r="B16" s="115" t="s">
        <v>337</v>
      </c>
      <c r="C16" s="106" t="s">
        <v>1</v>
      </c>
      <c r="D16" s="109">
        <v>48.7</v>
      </c>
      <c r="E16" s="109">
        <v>49.6</v>
      </c>
      <c r="F16" s="109">
        <v>50</v>
      </c>
      <c r="G16" s="108">
        <v>50</v>
      </c>
      <c r="H16" s="109">
        <v>51.3</v>
      </c>
      <c r="I16" s="109">
        <v>50</v>
      </c>
      <c r="J16" s="109">
        <v>49</v>
      </c>
      <c r="K16" s="109">
        <v>51.2</v>
      </c>
      <c r="L16" s="109">
        <f t="shared" si="0"/>
        <v>399.8</v>
      </c>
    </row>
    <row r="17" spans="1:12" ht="15.75" x14ac:dyDescent="0.25">
      <c r="A17" s="106">
        <v>11</v>
      </c>
      <c r="B17" s="107" t="s">
        <v>292</v>
      </c>
      <c r="C17" s="106" t="s">
        <v>2</v>
      </c>
      <c r="D17" s="113">
        <v>49.6</v>
      </c>
      <c r="E17" s="109">
        <v>48.5</v>
      </c>
      <c r="F17" s="109">
        <v>52.3</v>
      </c>
      <c r="G17" s="109">
        <v>50.4</v>
      </c>
      <c r="H17" s="109">
        <v>47.3</v>
      </c>
      <c r="I17" s="118">
        <v>49.5</v>
      </c>
      <c r="J17" s="109">
        <v>47</v>
      </c>
      <c r="K17" s="109">
        <v>49.5</v>
      </c>
      <c r="L17" s="109">
        <f t="shared" si="0"/>
        <v>394.09999999999997</v>
      </c>
    </row>
    <row r="18" spans="1:12" ht="15" x14ac:dyDescent="0.25">
      <c r="A18" s="106">
        <v>11</v>
      </c>
      <c r="B18" s="115" t="s">
        <v>305</v>
      </c>
      <c r="C18" s="106" t="s">
        <v>3</v>
      </c>
      <c r="D18" s="108">
        <v>49.8</v>
      </c>
      <c r="E18" s="109">
        <v>46.6</v>
      </c>
      <c r="F18" s="109">
        <v>50.4</v>
      </c>
      <c r="G18" s="109">
        <v>47.8</v>
      </c>
      <c r="H18" s="109">
        <v>50</v>
      </c>
      <c r="I18" s="109">
        <v>49.5</v>
      </c>
      <c r="J18" s="109">
        <v>51.3</v>
      </c>
      <c r="K18" s="109">
        <v>48.4</v>
      </c>
      <c r="L18" s="109">
        <f t="shared" si="0"/>
        <v>393.8</v>
      </c>
    </row>
    <row r="19" spans="1:12" ht="15" x14ac:dyDescent="0.25">
      <c r="A19" s="106"/>
      <c r="B19" s="107"/>
      <c r="C19" s="108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5" x14ac:dyDescent="0.25">
      <c r="A20" s="105" t="s">
        <v>343</v>
      </c>
      <c r="B20" s="115"/>
      <c r="C20" s="106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5" x14ac:dyDescent="0.25">
      <c r="A21" s="106">
        <v>13</v>
      </c>
      <c r="B21" s="115" t="s">
        <v>306</v>
      </c>
      <c r="C21" s="106" t="s">
        <v>4</v>
      </c>
      <c r="D21" s="109">
        <v>53</v>
      </c>
      <c r="E21" s="109">
        <v>52.6</v>
      </c>
      <c r="F21" s="109">
        <v>53.3</v>
      </c>
      <c r="G21" s="109">
        <v>53.1</v>
      </c>
      <c r="H21" s="109">
        <v>53.1</v>
      </c>
      <c r="I21" s="109">
        <v>52.6</v>
      </c>
      <c r="J21" s="109">
        <v>53.1</v>
      </c>
      <c r="K21" s="109">
        <v>52.4</v>
      </c>
      <c r="L21" s="109">
        <f>SUM(D21:K21)</f>
        <v>423.2</v>
      </c>
    </row>
    <row r="22" spans="1:12" ht="15" x14ac:dyDescent="0.25">
      <c r="A22" s="106">
        <v>13</v>
      </c>
      <c r="B22" s="115" t="s">
        <v>44</v>
      </c>
      <c r="C22" s="106" t="s">
        <v>303</v>
      </c>
      <c r="D22" s="109">
        <v>52.5</v>
      </c>
      <c r="E22" s="109">
        <v>51.7</v>
      </c>
      <c r="F22" s="109">
        <v>51</v>
      </c>
      <c r="G22" s="109">
        <v>52.4</v>
      </c>
      <c r="H22" s="109">
        <v>52.4</v>
      </c>
      <c r="I22" s="109">
        <v>52.3</v>
      </c>
      <c r="J22" s="109">
        <v>51.5</v>
      </c>
      <c r="K22" s="109">
        <v>50.2</v>
      </c>
      <c r="L22" s="109">
        <f>SUM(D22:K22)</f>
        <v>414</v>
      </c>
    </row>
    <row r="23" spans="1:12" ht="15" x14ac:dyDescent="0.25">
      <c r="A23" s="106">
        <v>13</v>
      </c>
      <c r="B23" s="115" t="s">
        <v>316</v>
      </c>
      <c r="C23" s="106" t="s">
        <v>3</v>
      </c>
      <c r="D23" s="109">
        <v>50</v>
      </c>
      <c r="E23" s="109">
        <v>48.7</v>
      </c>
      <c r="F23" s="109">
        <v>50.4</v>
      </c>
      <c r="G23" s="109">
        <v>48.2</v>
      </c>
      <c r="H23" s="109">
        <v>49.5</v>
      </c>
      <c r="I23" s="109">
        <v>50.1</v>
      </c>
      <c r="J23" s="109">
        <v>49.2</v>
      </c>
      <c r="K23" s="109">
        <v>49.8</v>
      </c>
      <c r="L23" s="109">
        <f>SUM(D23:K23)</f>
        <v>395.90000000000003</v>
      </c>
    </row>
    <row r="25" spans="1:12" x14ac:dyDescent="0.2">
      <c r="A25" s="105" t="s">
        <v>344</v>
      </c>
      <c r="D25" s="110"/>
      <c r="E25" s="110"/>
      <c r="F25" s="110"/>
      <c r="G25" s="110"/>
      <c r="H25" s="110"/>
      <c r="I25" s="110"/>
      <c r="J25" s="110"/>
      <c r="K25" s="110"/>
      <c r="L25" s="110"/>
    </row>
    <row r="26" spans="1:12" ht="15" x14ac:dyDescent="0.25">
      <c r="A26" s="106">
        <v>15</v>
      </c>
      <c r="B26" s="107" t="s">
        <v>282</v>
      </c>
      <c r="C26" s="106" t="s">
        <v>7</v>
      </c>
      <c r="D26" s="109">
        <v>52.8</v>
      </c>
      <c r="E26" s="109">
        <v>53.1</v>
      </c>
      <c r="F26" s="109">
        <v>53.2</v>
      </c>
      <c r="G26" s="109">
        <v>52.8</v>
      </c>
      <c r="H26" s="109">
        <v>52.7</v>
      </c>
      <c r="I26" s="109">
        <v>52.3</v>
      </c>
      <c r="J26" s="109">
        <v>52.6</v>
      </c>
      <c r="K26" s="109">
        <v>51.2</v>
      </c>
      <c r="L26" s="109">
        <f>SUM(D26:K26)</f>
        <v>420.70000000000005</v>
      </c>
    </row>
    <row r="27" spans="1:12" ht="15" x14ac:dyDescent="0.25">
      <c r="A27" s="106">
        <v>15</v>
      </c>
      <c r="B27" s="115" t="s">
        <v>283</v>
      </c>
      <c r="C27" s="106" t="s">
        <v>3</v>
      </c>
      <c r="D27" s="109">
        <v>51.8</v>
      </c>
      <c r="E27" s="109">
        <v>52.4</v>
      </c>
      <c r="F27" s="119">
        <v>53.2</v>
      </c>
      <c r="G27" s="109">
        <v>52.1</v>
      </c>
      <c r="H27" s="109">
        <v>51.5</v>
      </c>
      <c r="I27" s="109">
        <v>52.3</v>
      </c>
      <c r="J27" s="109">
        <v>51.8</v>
      </c>
      <c r="K27" s="109">
        <v>52.6</v>
      </c>
      <c r="L27" s="109">
        <f>SUM(D27:K27)</f>
        <v>417.70000000000005</v>
      </c>
    </row>
    <row r="28" spans="1:12" ht="15" x14ac:dyDescent="0.25">
      <c r="A28" s="106">
        <v>15</v>
      </c>
      <c r="B28" s="116" t="s">
        <v>16</v>
      </c>
      <c r="C28" s="106" t="s">
        <v>7</v>
      </c>
      <c r="D28" s="109">
        <v>52</v>
      </c>
      <c r="E28" s="109">
        <v>53.1</v>
      </c>
      <c r="F28" s="109">
        <v>52.7</v>
      </c>
      <c r="G28" s="109">
        <v>53.2</v>
      </c>
      <c r="H28" s="109">
        <v>51.2</v>
      </c>
      <c r="I28" s="109">
        <v>52.4</v>
      </c>
      <c r="J28" s="109">
        <v>51.3</v>
      </c>
      <c r="K28" s="109">
        <v>51.7</v>
      </c>
      <c r="L28" s="109">
        <f>SUM(D28:K28)</f>
        <v>417.59999999999997</v>
      </c>
    </row>
    <row r="29" spans="1:12" ht="15" x14ac:dyDescent="0.25">
      <c r="A29" s="106">
        <v>15</v>
      </c>
      <c r="B29" s="107" t="s">
        <v>25</v>
      </c>
      <c r="C29" s="106" t="s">
        <v>1</v>
      </c>
      <c r="D29" s="108">
        <v>51.4</v>
      </c>
      <c r="E29" s="114">
        <v>50.9</v>
      </c>
      <c r="F29" s="114">
        <v>51</v>
      </c>
      <c r="G29" s="114">
        <v>51.6</v>
      </c>
      <c r="H29" s="114">
        <v>52.3</v>
      </c>
      <c r="I29" s="114">
        <v>52.6</v>
      </c>
      <c r="J29" s="114">
        <v>51.6</v>
      </c>
      <c r="K29" s="114">
        <v>51.6</v>
      </c>
      <c r="L29" s="109">
        <f>SUM(D29:K29)</f>
        <v>413.00000000000006</v>
      </c>
    </row>
    <row r="30" spans="1:12" ht="15" x14ac:dyDescent="0.25">
      <c r="A30" s="106">
        <v>15</v>
      </c>
      <c r="B30" s="116" t="s">
        <v>317</v>
      </c>
      <c r="C30" s="106" t="s">
        <v>3</v>
      </c>
      <c r="D30" s="109">
        <v>48.9</v>
      </c>
      <c r="E30" s="109">
        <v>50.8</v>
      </c>
      <c r="F30" s="109">
        <v>49.6</v>
      </c>
      <c r="G30" s="109">
        <v>50.6</v>
      </c>
      <c r="H30" s="109">
        <v>49.7</v>
      </c>
      <c r="I30" s="109">
        <v>50.3</v>
      </c>
      <c r="J30" s="109">
        <v>50.3</v>
      </c>
      <c r="K30" s="109">
        <v>50.6</v>
      </c>
      <c r="L30" s="109">
        <f>SUM(D30:K30)</f>
        <v>400.8</v>
      </c>
    </row>
    <row r="32" spans="1:12" ht="15" x14ac:dyDescent="0.25">
      <c r="A32" s="115" t="s">
        <v>345</v>
      </c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12" ht="15" x14ac:dyDescent="0.25">
      <c r="A33" s="106">
        <v>21</v>
      </c>
      <c r="B33" s="107" t="s">
        <v>346</v>
      </c>
      <c r="C33" s="106" t="s">
        <v>7</v>
      </c>
      <c r="D33" s="109">
        <v>52.4</v>
      </c>
      <c r="E33" s="109">
        <v>52.3</v>
      </c>
      <c r="F33" s="109">
        <v>52.9</v>
      </c>
      <c r="G33" s="109">
        <v>52.4</v>
      </c>
      <c r="H33" s="109">
        <v>53</v>
      </c>
      <c r="I33" s="109">
        <v>51.9</v>
      </c>
      <c r="J33" s="109">
        <v>52.1</v>
      </c>
      <c r="K33" s="109">
        <v>53.1</v>
      </c>
      <c r="L33" s="109">
        <f>SUM(D33:K33)</f>
        <v>420.1</v>
      </c>
    </row>
    <row r="34" spans="1:12" ht="15" x14ac:dyDescent="0.25">
      <c r="A34" s="106">
        <v>21</v>
      </c>
      <c r="B34" s="115" t="s">
        <v>318</v>
      </c>
      <c r="C34" s="106" t="s">
        <v>3</v>
      </c>
      <c r="D34" s="109">
        <v>49.2</v>
      </c>
      <c r="E34" s="109">
        <v>52.7</v>
      </c>
      <c r="F34" s="109">
        <v>51.6</v>
      </c>
      <c r="G34" s="109">
        <v>51.6</v>
      </c>
      <c r="H34" s="109">
        <v>52.5</v>
      </c>
      <c r="I34" s="109">
        <v>51.4</v>
      </c>
      <c r="J34" s="109">
        <v>51.6</v>
      </c>
      <c r="K34" s="109">
        <v>52.7</v>
      </c>
      <c r="L34" s="109">
        <f>SUM(D34:K34)</f>
        <v>413.3</v>
      </c>
    </row>
    <row r="35" spans="1:12" ht="15" x14ac:dyDescent="0.25">
      <c r="A35" s="106">
        <v>21</v>
      </c>
      <c r="B35" s="115" t="s">
        <v>293</v>
      </c>
      <c r="C35" s="106" t="s">
        <v>3</v>
      </c>
      <c r="D35" s="109">
        <v>51.8</v>
      </c>
      <c r="E35" s="109">
        <v>50.1</v>
      </c>
      <c r="F35" s="108">
        <v>52.4</v>
      </c>
      <c r="G35" s="109">
        <v>53.2</v>
      </c>
      <c r="H35" s="109">
        <v>50.2</v>
      </c>
      <c r="I35" s="109">
        <v>52.1</v>
      </c>
      <c r="J35" s="109">
        <v>52.2</v>
      </c>
      <c r="K35" s="109">
        <v>51.2</v>
      </c>
      <c r="L35" s="109">
        <f>SUM(D35:K35)</f>
        <v>413.2</v>
      </c>
    </row>
    <row r="36" spans="1:12" ht="15" x14ac:dyDescent="0.25">
      <c r="A36" s="106">
        <v>21</v>
      </c>
      <c r="B36" s="107" t="s">
        <v>286</v>
      </c>
      <c r="C36" s="108" t="s">
        <v>1</v>
      </c>
      <c r="D36" s="108">
        <v>50</v>
      </c>
      <c r="E36" s="114">
        <v>50</v>
      </c>
      <c r="F36" s="114">
        <v>50.5</v>
      </c>
      <c r="G36" s="114">
        <v>50.2</v>
      </c>
      <c r="H36" s="114">
        <v>50.5</v>
      </c>
      <c r="I36" s="114">
        <v>50.4</v>
      </c>
      <c r="J36" s="114">
        <v>48.5</v>
      </c>
      <c r="K36" s="114">
        <v>50.3</v>
      </c>
      <c r="L36" s="109">
        <f>SUM(D36:K36)</f>
        <v>400.4</v>
      </c>
    </row>
    <row r="37" spans="1:12" ht="15" x14ac:dyDescent="0.25">
      <c r="A37" s="120">
        <v>21</v>
      </c>
      <c r="B37" s="121" t="s">
        <v>294</v>
      </c>
      <c r="C37" s="106" t="s">
        <v>3</v>
      </c>
      <c r="D37" s="109">
        <v>48.2</v>
      </c>
      <c r="E37" s="109">
        <v>50</v>
      </c>
      <c r="F37" s="109">
        <v>49.8</v>
      </c>
      <c r="G37" s="109">
        <v>49.2</v>
      </c>
      <c r="H37" s="109">
        <v>46.3</v>
      </c>
      <c r="I37" s="109">
        <v>47.1</v>
      </c>
      <c r="J37" s="109">
        <v>48.9</v>
      </c>
      <c r="K37" s="109">
        <v>52.6</v>
      </c>
      <c r="L37" s="109">
        <f>SUM(D37:K37)</f>
        <v>392.1</v>
      </c>
    </row>
    <row r="38" spans="1:12" x14ac:dyDescent="0.2">
      <c r="D38" s="110"/>
      <c r="E38" s="110"/>
      <c r="F38" s="110"/>
      <c r="G38" s="110"/>
      <c r="H38" s="110"/>
      <c r="I38" s="110"/>
      <c r="J38" s="110"/>
      <c r="K38" s="110"/>
      <c r="L38" s="110"/>
    </row>
    <row r="39" spans="1:12" x14ac:dyDescent="0.2">
      <c r="A39" s="105" t="s">
        <v>347</v>
      </c>
      <c r="D39" s="110"/>
      <c r="E39" s="110"/>
      <c r="F39" s="110"/>
      <c r="G39" s="110"/>
      <c r="H39" s="110"/>
      <c r="I39" s="110"/>
      <c r="J39" s="110"/>
      <c r="K39" s="110"/>
      <c r="L39" s="110"/>
    </row>
    <row r="40" spans="1:12" ht="15" x14ac:dyDescent="0.25">
      <c r="A40" s="114" t="s">
        <v>348</v>
      </c>
      <c r="B40" s="112" t="s">
        <v>16</v>
      </c>
      <c r="C40" s="113" t="s">
        <v>7</v>
      </c>
      <c r="D40" s="109">
        <v>48.9</v>
      </c>
      <c r="E40" s="109">
        <v>47.3</v>
      </c>
      <c r="F40" s="109">
        <v>49.7</v>
      </c>
      <c r="G40" s="109">
        <v>47.5</v>
      </c>
      <c r="H40" s="109"/>
      <c r="I40" s="109"/>
      <c r="J40" s="109"/>
      <c r="K40" s="109"/>
      <c r="L40" s="109">
        <f t="shared" ref="L40:L45" si="1">SUM(D40:K40)</f>
        <v>193.39999999999998</v>
      </c>
    </row>
    <row r="41" spans="1:12" ht="15" x14ac:dyDescent="0.25">
      <c r="A41" s="106" t="s">
        <v>348</v>
      </c>
      <c r="B41" s="116" t="s">
        <v>282</v>
      </c>
      <c r="C41" s="106" t="s">
        <v>7</v>
      </c>
      <c r="D41" s="109">
        <v>47.7</v>
      </c>
      <c r="E41" s="109">
        <v>46.9</v>
      </c>
      <c r="F41" s="109">
        <v>48.4</v>
      </c>
      <c r="G41" s="109">
        <v>48.4</v>
      </c>
      <c r="H41" s="109"/>
      <c r="I41" s="109"/>
      <c r="J41" s="109"/>
      <c r="K41" s="109"/>
      <c r="L41" s="109">
        <f t="shared" si="1"/>
        <v>191.4</v>
      </c>
    </row>
    <row r="42" spans="1:12" ht="15" x14ac:dyDescent="0.25">
      <c r="A42" s="106" t="s">
        <v>348</v>
      </c>
      <c r="B42" s="122" t="s">
        <v>349</v>
      </c>
      <c r="C42" s="108" t="s">
        <v>4</v>
      </c>
      <c r="D42" s="108">
        <v>46.4</v>
      </c>
      <c r="E42" s="114">
        <v>46.6</v>
      </c>
      <c r="F42" s="114">
        <v>44.3</v>
      </c>
      <c r="G42" s="114">
        <v>43.7</v>
      </c>
      <c r="H42" s="114"/>
      <c r="I42" s="114"/>
      <c r="J42" s="114"/>
      <c r="K42" s="114"/>
      <c r="L42" s="109">
        <f t="shared" si="1"/>
        <v>181</v>
      </c>
    </row>
    <row r="43" spans="1:12" ht="15" x14ac:dyDescent="0.25">
      <c r="A43" s="114" t="s">
        <v>348</v>
      </c>
      <c r="B43" s="112" t="s">
        <v>44</v>
      </c>
      <c r="C43" s="113" t="s">
        <v>7</v>
      </c>
      <c r="D43" s="109">
        <v>39.4</v>
      </c>
      <c r="E43" s="109">
        <v>39.9</v>
      </c>
      <c r="F43" s="109">
        <v>41.1</v>
      </c>
      <c r="G43" s="109">
        <v>32.700000000000003</v>
      </c>
      <c r="H43" s="109"/>
      <c r="I43" s="109"/>
      <c r="J43" s="109"/>
      <c r="K43" s="109"/>
      <c r="L43" s="109">
        <f t="shared" si="1"/>
        <v>153.10000000000002</v>
      </c>
    </row>
    <row r="44" spans="1:12" ht="15" x14ac:dyDescent="0.25">
      <c r="A44" s="106" t="s">
        <v>348</v>
      </c>
      <c r="B44" s="107" t="s">
        <v>296</v>
      </c>
      <c r="C44" s="106" t="s">
        <v>2</v>
      </c>
      <c r="D44" s="109">
        <v>31.2</v>
      </c>
      <c r="E44" s="109">
        <v>21.8</v>
      </c>
      <c r="F44" s="119">
        <v>17</v>
      </c>
      <c r="G44" s="109">
        <v>31.1</v>
      </c>
      <c r="H44" s="109"/>
      <c r="I44" s="109"/>
      <c r="J44" s="109"/>
      <c r="K44" s="109"/>
      <c r="L44" s="109">
        <f t="shared" si="1"/>
        <v>101.1</v>
      </c>
    </row>
    <row r="45" spans="1:12" ht="15" x14ac:dyDescent="0.25">
      <c r="A45" s="106" t="s">
        <v>348</v>
      </c>
      <c r="B45" s="115" t="s">
        <v>350</v>
      </c>
      <c r="C45" s="106" t="s">
        <v>4</v>
      </c>
      <c r="D45" s="109">
        <v>14.5</v>
      </c>
      <c r="E45" s="109">
        <v>18.600000000000001</v>
      </c>
      <c r="F45" s="109">
        <v>20</v>
      </c>
      <c r="G45" s="109">
        <v>39.6</v>
      </c>
      <c r="H45" s="109"/>
      <c r="I45" s="109"/>
      <c r="J45" s="109"/>
      <c r="K45" s="109"/>
      <c r="L45" s="109">
        <f t="shared" si="1"/>
        <v>92.7</v>
      </c>
    </row>
    <row r="46" spans="1:12" x14ac:dyDescent="0.2">
      <c r="D46" s="110"/>
      <c r="E46" s="110"/>
      <c r="F46" s="110"/>
      <c r="G46" s="110"/>
      <c r="H46" s="110"/>
      <c r="I46" s="110"/>
      <c r="J46" s="110"/>
      <c r="K46" s="110"/>
      <c r="L46" s="110"/>
    </row>
    <row r="47" spans="1:12" ht="15" x14ac:dyDescent="0.25">
      <c r="A47" s="123" t="s">
        <v>8</v>
      </c>
      <c r="D47" s="110"/>
      <c r="E47" s="110"/>
      <c r="F47" s="110"/>
      <c r="G47" s="110"/>
      <c r="H47" s="110"/>
      <c r="I47" s="110"/>
      <c r="J47" s="110"/>
      <c r="K47" s="110"/>
      <c r="L47" s="110"/>
    </row>
    <row r="48" spans="1:12" ht="15" x14ac:dyDescent="0.25">
      <c r="A48" s="106" t="s">
        <v>8</v>
      </c>
      <c r="B48" s="115" t="s">
        <v>17</v>
      </c>
      <c r="C48" s="106" t="s">
        <v>7</v>
      </c>
      <c r="D48" s="109">
        <v>51.1</v>
      </c>
      <c r="E48" s="109">
        <v>50.4</v>
      </c>
      <c r="F48" s="109">
        <v>50.8</v>
      </c>
      <c r="G48" s="109">
        <v>50.2</v>
      </c>
      <c r="H48" s="109">
        <v>48.4</v>
      </c>
      <c r="I48" s="109">
        <v>53</v>
      </c>
      <c r="J48" s="109">
        <v>48.7</v>
      </c>
      <c r="K48" s="109">
        <v>51.8</v>
      </c>
      <c r="L48" s="109">
        <f>SUM(D48:K48)</f>
        <v>404.4</v>
      </c>
    </row>
    <row r="49" spans="1:12" ht="15" x14ac:dyDescent="0.25">
      <c r="A49" s="106" t="s">
        <v>8</v>
      </c>
      <c r="B49" s="115" t="s">
        <v>22</v>
      </c>
      <c r="C49" s="106" t="s">
        <v>303</v>
      </c>
      <c r="D49" s="109">
        <v>50.2</v>
      </c>
      <c r="E49" s="109">
        <v>49.8</v>
      </c>
      <c r="F49" s="109">
        <v>51.9</v>
      </c>
      <c r="G49" s="109">
        <v>50.9</v>
      </c>
      <c r="H49" s="109">
        <v>50.3</v>
      </c>
      <c r="I49" s="109">
        <v>48.2</v>
      </c>
      <c r="J49" s="109">
        <v>50.5</v>
      </c>
      <c r="K49" s="109">
        <v>49</v>
      </c>
      <c r="L49" s="109">
        <f>SUM(D49:K49)</f>
        <v>400.8</v>
      </c>
    </row>
    <row r="50" spans="1:12" ht="15" x14ac:dyDescent="0.25">
      <c r="A50" s="106" t="s">
        <v>351</v>
      </c>
      <c r="B50" s="107" t="s">
        <v>43</v>
      </c>
      <c r="C50" s="108" t="s">
        <v>4</v>
      </c>
      <c r="D50" s="109">
        <v>45.1</v>
      </c>
      <c r="E50" s="109">
        <v>44.1</v>
      </c>
      <c r="F50" s="109">
        <v>45</v>
      </c>
      <c r="G50" s="109">
        <v>43.3</v>
      </c>
      <c r="H50" s="109">
        <v>46.6</v>
      </c>
      <c r="I50" s="109">
        <v>47.8</v>
      </c>
      <c r="J50" s="109">
        <v>46.1</v>
      </c>
      <c r="K50" s="109">
        <v>44.3</v>
      </c>
      <c r="L50" s="109">
        <f>SUM(D50:K50)</f>
        <v>362.3</v>
      </c>
    </row>
    <row r="51" spans="1:12" ht="15" x14ac:dyDescent="0.25">
      <c r="A51" s="106" t="s">
        <v>8</v>
      </c>
      <c r="B51" s="115" t="s">
        <v>25</v>
      </c>
      <c r="C51" s="106" t="s">
        <v>1</v>
      </c>
      <c r="D51" s="109">
        <v>43.9</v>
      </c>
      <c r="E51" s="109">
        <v>45.1</v>
      </c>
      <c r="F51" s="109">
        <v>41.4</v>
      </c>
      <c r="G51" s="109">
        <v>40</v>
      </c>
      <c r="H51" s="109">
        <v>36.9</v>
      </c>
      <c r="I51" s="109">
        <v>40.5</v>
      </c>
      <c r="J51" s="109">
        <v>36.700000000000003</v>
      </c>
      <c r="K51" s="109">
        <v>40</v>
      </c>
      <c r="L51" s="109">
        <f>SUM(D51:K51)</f>
        <v>324.5</v>
      </c>
    </row>
    <row r="52" spans="1:12" x14ac:dyDescent="0.2">
      <c r="D52" s="110"/>
      <c r="E52" s="110"/>
      <c r="F52" s="110"/>
      <c r="G52" s="110"/>
      <c r="H52" s="110"/>
      <c r="I52" s="110"/>
      <c r="J52" s="110"/>
      <c r="K52" s="110"/>
      <c r="L52" s="110"/>
    </row>
    <row r="53" spans="1:12" x14ac:dyDescent="0.2">
      <c r="A53" s="105" t="s">
        <v>352</v>
      </c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ht="15" x14ac:dyDescent="0.25">
      <c r="A54" s="124" t="s">
        <v>312</v>
      </c>
      <c r="B54" s="112" t="s">
        <v>353</v>
      </c>
      <c r="C54" s="109" t="s">
        <v>2</v>
      </c>
      <c r="D54" s="109">
        <v>45.3</v>
      </c>
      <c r="E54" s="109">
        <v>48.5</v>
      </c>
      <c r="F54" s="119">
        <v>47.6</v>
      </c>
      <c r="G54" s="109">
        <v>43.6</v>
      </c>
      <c r="H54" s="109">
        <v>49.5</v>
      </c>
      <c r="I54" s="109">
        <v>47.6</v>
      </c>
      <c r="J54" s="109">
        <v>49.2</v>
      </c>
      <c r="K54" s="109">
        <v>46.7</v>
      </c>
      <c r="L54" s="109">
        <f>SUM(D54:K54)</f>
        <v>378</v>
      </c>
    </row>
    <row r="55" spans="1:12" ht="15" x14ac:dyDescent="0.25">
      <c r="A55" s="106" t="s">
        <v>312</v>
      </c>
      <c r="B55" s="116" t="s">
        <v>23</v>
      </c>
      <c r="C55" s="106" t="s">
        <v>2</v>
      </c>
      <c r="D55" s="109">
        <v>44</v>
      </c>
      <c r="E55" s="109">
        <v>47.4</v>
      </c>
      <c r="F55" s="109">
        <v>46.9</v>
      </c>
      <c r="G55" s="109">
        <v>46.2</v>
      </c>
      <c r="H55" s="109">
        <v>46.2</v>
      </c>
      <c r="I55" s="109">
        <v>44.5</v>
      </c>
      <c r="J55" s="109">
        <v>37.5</v>
      </c>
      <c r="K55" s="109">
        <v>44.8</v>
      </c>
      <c r="L55" s="109">
        <f>SUM(D55:K55)</f>
        <v>357.5</v>
      </c>
    </row>
    <row r="88" spans="1:12" ht="15" x14ac:dyDescent="0.25">
      <c r="A88" s="106"/>
      <c r="B88" s="107"/>
      <c r="C88" s="106"/>
      <c r="D88" s="125"/>
      <c r="E88" s="112"/>
      <c r="F88" s="112"/>
      <c r="G88" s="112"/>
      <c r="H88" s="112"/>
      <c r="I88" s="112"/>
      <c r="J88" s="112"/>
      <c r="K88" s="112"/>
      <c r="L88" s="109">
        <f t="shared" ref="L88:L89" si="2">SUM(D88:K88)</f>
        <v>0</v>
      </c>
    </row>
    <row r="89" spans="1:12" ht="15" x14ac:dyDescent="0.25">
      <c r="A89" s="122"/>
      <c r="B89" s="112"/>
      <c r="C89" s="113"/>
      <c r="D89" s="125"/>
      <c r="E89" s="112"/>
      <c r="F89" s="112"/>
      <c r="G89" s="112"/>
      <c r="H89" s="112"/>
      <c r="I89" s="112"/>
      <c r="J89" s="112"/>
      <c r="K89" s="112"/>
      <c r="L89" s="109">
        <f t="shared" si="2"/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F891-E417-4478-AE28-0BF42123AF27}">
  <sheetPr codeName="Sheet10"/>
  <dimension ref="A1:N95"/>
  <sheetViews>
    <sheetView workbookViewId="0"/>
  </sheetViews>
  <sheetFormatPr defaultRowHeight="15.75" customHeight="1" x14ac:dyDescent="0.2"/>
  <cols>
    <col min="1" max="1" width="5.7109375" style="131" customWidth="1"/>
    <col min="2" max="2" width="18.7109375" style="133" customWidth="1"/>
    <col min="3" max="3" width="10.7109375" style="133" customWidth="1"/>
    <col min="4" max="11" width="6" style="134" customWidth="1"/>
    <col min="12" max="12" width="7.140625" style="131" customWidth="1"/>
    <col min="13" max="14" width="6" style="134" customWidth="1"/>
    <col min="15" max="256" width="9.140625" style="135"/>
    <col min="257" max="257" width="5.7109375" style="135" customWidth="1"/>
    <col min="258" max="258" width="18.7109375" style="135" customWidth="1"/>
    <col min="259" max="259" width="10.7109375" style="135" customWidth="1"/>
    <col min="260" max="267" width="6" style="135" customWidth="1"/>
    <col min="268" max="268" width="7.140625" style="135" customWidth="1"/>
    <col min="269" max="270" width="6" style="135" customWidth="1"/>
    <col min="271" max="512" width="9.140625" style="135"/>
    <col min="513" max="513" width="5.7109375" style="135" customWidth="1"/>
    <col min="514" max="514" width="18.7109375" style="135" customWidth="1"/>
    <col min="515" max="515" width="10.7109375" style="135" customWidth="1"/>
    <col min="516" max="523" width="6" style="135" customWidth="1"/>
    <col min="524" max="524" width="7.140625" style="135" customWidth="1"/>
    <col min="525" max="526" width="6" style="135" customWidth="1"/>
    <col min="527" max="768" width="9.140625" style="135"/>
    <col min="769" max="769" width="5.7109375" style="135" customWidth="1"/>
    <col min="770" max="770" width="18.7109375" style="135" customWidth="1"/>
    <col min="771" max="771" width="10.7109375" style="135" customWidth="1"/>
    <col min="772" max="779" width="6" style="135" customWidth="1"/>
    <col min="780" max="780" width="7.140625" style="135" customWidth="1"/>
    <col min="781" max="782" width="6" style="135" customWidth="1"/>
    <col min="783" max="1024" width="9.140625" style="135"/>
    <col min="1025" max="1025" width="5.7109375" style="135" customWidth="1"/>
    <col min="1026" max="1026" width="18.7109375" style="135" customWidth="1"/>
    <col min="1027" max="1027" width="10.7109375" style="135" customWidth="1"/>
    <col min="1028" max="1035" width="6" style="135" customWidth="1"/>
    <col min="1036" max="1036" width="7.140625" style="135" customWidth="1"/>
    <col min="1037" max="1038" width="6" style="135" customWidth="1"/>
    <col min="1039" max="1280" width="9.140625" style="135"/>
    <col min="1281" max="1281" width="5.7109375" style="135" customWidth="1"/>
    <col min="1282" max="1282" width="18.7109375" style="135" customWidth="1"/>
    <col min="1283" max="1283" width="10.7109375" style="135" customWidth="1"/>
    <col min="1284" max="1291" width="6" style="135" customWidth="1"/>
    <col min="1292" max="1292" width="7.140625" style="135" customWidth="1"/>
    <col min="1293" max="1294" width="6" style="135" customWidth="1"/>
    <col min="1295" max="1536" width="9.140625" style="135"/>
    <col min="1537" max="1537" width="5.7109375" style="135" customWidth="1"/>
    <col min="1538" max="1538" width="18.7109375" style="135" customWidth="1"/>
    <col min="1539" max="1539" width="10.7109375" style="135" customWidth="1"/>
    <col min="1540" max="1547" width="6" style="135" customWidth="1"/>
    <col min="1548" max="1548" width="7.140625" style="135" customWidth="1"/>
    <col min="1549" max="1550" width="6" style="135" customWidth="1"/>
    <col min="1551" max="1792" width="9.140625" style="135"/>
    <col min="1793" max="1793" width="5.7109375" style="135" customWidth="1"/>
    <col min="1794" max="1794" width="18.7109375" style="135" customWidth="1"/>
    <col min="1795" max="1795" width="10.7109375" style="135" customWidth="1"/>
    <col min="1796" max="1803" width="6" style="135" customWidth="1"/>
    <col min="1804" max="1804" width="7.140625" style="135" customWidth="1"/>
    <col min="1805" max="1806" width="6" style="135" customWidth="1"/>
    <col min="1807" max="2048" width="9.140625" style="135"/>
    <col min="2049" max="2049" width="5.7109375" style="135" customWidth="1"/>
    <col min="2050" max="2050" width="18.7109375" style="135" customWidth="1"/>
    <col min="2051" max="2051" width="10.7109375" style="135" customWidth="1"/>
    <col min="2052" max="2059" width="6" style="135" customWidth="1"/>
    <col min="2060" max="2060" width="7.140625" style="135" customWidth="1"/>
    <col min="2061" max="2062" width="6" style="135" customWidth="1"/>
    <col min="2063" max="2304" width="9.140625" style="135"/>
    <col min="2305" max="2305" width="5.7109375" style="135" customWidth="1"/>
    <col min="2306" max="2306" width="18.7109375" style="135" customWidth="1"/>
    <col min="2307" max="2307" width="10.7109375" style="135" customWidth="1"/>
    <col min="2308" max="2315" width="6" style="135" customWidth="1"/>
    <col min="2316" max="2316" width="7.140625" style="135" customWidth="1"/>
    <col min="2317" max="2318" width="6" style="135" customWidth="1"/>
    <col min="2319" max="2560" width="9.140625" style="135"/>
    <col min="2561" max="2561" width="5.7109375" style="135" customWidth="1"/>
    <col min="2562" max="2562" width="18.7109375" style="135" customWidth="1"/>
    <col min="2563" max="2563" width="10.7109375" style="135" customWidth="1"/>
    <col min="2564" max="2571" width="6" style="135" customWidth="1"/>
    <col min="2572" max="2572" width="7.140625" style="135" customWidth="1"/>
    <col min="2573" max="2574" width="6" style="135" customWidth="1"/>
    <col min="2575" max="2816" width="9.140625" style="135"/>
    <col min="2817" max="2817" width="5.7109375" style="135" customWidth="1"/>
    <col min="2818" max="2818" width="18.7109375" style="135" customWidth="1"/>
    <col min="2819" max="2819" width="10.7109375" style="135" customWidth="1"/>
    <col min="2820" max="2827" width="6" style="135" customWidth="1"/>
    <col min="2828" max="2828" width="7.140625" style="135" customWidth="1"/>
    <col min="2829" max="2830" width="6" style="135" customWidth="1"/>
    <col min="2831" max="3072" width="9.140625" style="135"/>
    <col min="3073" max="3073" width="5.7109375" style="135" customWidth="1"/>
    <col min="3074" max="3074" width="18.7109375" style="135" customWidth="1"/>
    <col min="3075" max="3075" width="10.7109375" style="135" customWidth="1"/>
    <col min="3076" max="3083" width="6" style="135" customWidth="1"/>
    <col min="3084" max="3084" width="7.140625" style="135" customWidth="1"/>
    <col min="3085" max="3086" width="6" style="135" customWidth="1"/>
    <col min="3087" max="3328" width="9.140625" style="135"/>
    <col min="3329" max="3329" width="5.7109375" style="135" customWidth="1"/>
    <col min="3330" max="3330" width="18.7109375" style="135" customWidth="1"/>
    <col min="3331" max="3331" width="10.7109375" style="135" customWidth="1"/>
    <col min="3332" max="3339" width="6" style="135" customWidth="1"/>
    <col min="3340" max="3340" width="7.140625" style="135" customWidth="1"/>
    <col min="3341" max="3342" width="6" style="135" customWidth="1"/>
    <col min="3343" max="3584" width="9.140625" style="135"/>
    <col min="3585" max="3585" width="5.7109375" style="135" customWidth="1"/>
    <col min="3586" max="3586" width="18.7109375" style="135" customWidth="1"/>
    <col min="3587" max="3587" width="10.7109375" style="135" customWidth="1"/>
    <col min="3588" max="3595" width="6" style="135" customWidth="1"/>
    <col min="3596" max="3596" width="7.140625" style="135" customWidth="1"/>
    <col min="3597" max="3598" width="6" style="135" customWidth="1"/>
    <col min="3599" max="3840" width="9.140625" style="135"/>
    <col min="3841" max="3841" width="5.7109375" style="135" customWidth="1"/>
    <col min="3842" max="3842" width="18.7109375" style="135" customWidth="1"/>
    <col min="3843" max="3843" width="10.7109375" style="135" customWidth="1"/>
    <col min="3844" max="3851" width="6" style="135" customWidth="1"/>
    <col min="3852" max="3852" width="7.140625" style="135" customWidth="1"/>
    <col min="3853" max="3854" width="6" style="135" customWidth="1"/>
    <col min="3855" max="4096" width="9.140625" style="135"/>
    <col min="4097" max="4097" width="5.7109375" style="135" customWidth="1"/>
    <col min="4098" max="4098" width="18.7109375" style="135" customWidth="1"/>
    <col min="4099" max="4099" width="10.7109375" style="135" customWidth="1"/>
    <col min="4100" max="4107" width="6" style="135" customWidth="1"/>
    <col min="4108" max="4108" width="7.140625" style="135" customWidth="1"/>
    <col min="4109" max="4110" width="6" style="135" customWidth="1"/>
    <col min="4111" max="4352" width="9.140625" style="135"/>
    <col min="4353" max="4353" width="5.7109375" style="135" customWidth="1"/>
    <col min="4354" max="4354" width="18.7109375" style="135" customWidth="1"/>
    <col min="4355" max="4355" width="10.7109375" style="135" customWidth="1"/>
    <col min="4356" max="4363" width="6" style="135" customWidth="1"/>
    <col min="4364" max="4364" width="7.140625" style="135" customWidth="1"/>
    <col min="4365" max="4366" width="6" style="135" customWidth="1"/>
    <col min="4367" max="4608" width="9.140625" style="135"/>
    <col min="4609" max="4609" width="5.7109375" style="135" customWidth="1"/>
    <col min="4610" max="4610" width="18.7109375" style="135" customWidth="1"/>
    <col min="4611" max="4611" width="10.7109375" style="135" customWidth="1"/>
    <col min="4612" max="4619" width="6" style="135" customWidth="1"/>
    <col min="4620" max="4620" width="7.140625" style="135" customWidth="1"/>
    <col min="4621" max="4622" width="6" style="135" customWidth="1"/>
    <col min="4623" max="4864" width="9.140625" style="135"/>
    <col min="4865" max="4865" width="5.7109375" style="135" customWidth="1"/>
    <col min="4866" max="4866" width="18.7109375" style="135" customWidth="1"/>
    <col min="4867" max="4867" width="10.7109375" style="135" customWidth="1"/>
    <col min="4868" max="4875" width="6" style="135" customWidth="1"/>
    <col min="4876" max="4876" width="7.140625" style="135" customWidth="1"/>
    <col min="4877" max="4878" width="6" style="135" customWidth="1"/>
    <col min="4879" max="5120" width="9.140625" style="135"/>
    <col min="5121" max="5121" width="5.7109375" style="135" customWidth="1"/>
    <col min="5122" max="5122" width="18.7109375" style="135" customWidth="1"/>
    <col min="5123" max="5123" width="10.7109375" style="135" customWidth="1"/>
    <col min="5124" max="5131" width="6" style="135" customWidth="1"/>
    <col min="5132" max="5132" width="7.140625" style="135" customWidth="1"/>
    <col min="5133" max="5134" width="6" style="135" customWidth="1"/>
    <col min="5135" max="5376" width="9.140625" style="135"/>
    <col min="5377" max="5377" width="5.7109375" style="135" customWidth="1"/>
    <col min="5378" max="5378" width="18.7109375" style="135" customWidth="1"/>
    <col min="5379" max="5379" width="10.7109375" style="135" customWidth="1"/>
    <col min="5380" max="5387" width="6" style="135" customWidth="1"/>
    <col min="5388" max="5388" width="7.140625" style="135" customWidth="1"/>
    <col min="5389" max="5390" width="6" style="135" customWidth="1"/>
    <col min="5391" max="5632" width="9.140625" style="135"/>
    <col min="5633" max="5633" width="5.7109375" style="135" customWidth="1"/>
    <col min="5634" max="5634" width="18.7109375" style="135" customWidth="1"/>
    <col min="5635" max="5635" width="10.7109375" style="135" customWidth="1"/>
    <col min="5636" max="5643" width="6" style="135" customWidth="1"/>
    <col min="5644" max="5644" width="7.140625" style="135" customWidth="1"/>
    <col min="5645" max="5646" width="6" style="135" customWidth="1"/>
    <col min="5647" max="5888" width="9.140625" style="135"/>
    <col min="5889" max="5889" width="5.7109375" style="135" customWidth="1"/>
    <col min="5890" max="5890" width="18.7109375" style="135" customWidth="1"/>
    <col min="5891" max="5891" width="10.7109375" style="135" customWidth="1"/>
    <col min="5892" max="5899" width="6" style="135" customWidth="1"/>
    <col min="5900" max="5900" width="7.140625" style="135" customWidth="1"/>
    <col min="5901" max="5902" width="6" style="135" customWidth="1"/>
    <col min="5903" max="6144" width="9.140625" style="135"/>
    <col min="6145" max="6145" width="5.7109375" style="135" customWidth="1"/>
    <col min="6146" max="6146" width="18.7109375" style="135" customWidth="1"/>
    <col min="6147" max="6147" width="10.7109375" style="135" customWidth="1"/>
    <col min="6148" max="6155" width="6" style="135" customWidth="1"/>
    <col min="6156" max="6156" width="7.140625" style="135" customWidth="1"/>
    <col min="6157" max="6158" width="6" style="135" customWidth="1"/>
    <col min="6159" max="6400" width="9.140625" style="135"/>
    <col min="6401" max="6401" width="5.7109375" style="135" customWidth="1"/>
    <col min="6402" max="6402" width="18.7109375" style="135" customWidth="1"/>
    <col min="6403" max="6403" width="10.7109375" style="135" customWidth="1"/>
    <col min="6404" max="6411" width="6" style="135" customWidth="1"/>
    <col min="6412" max="6412" width="7.140625" style="135" customWidth="1"/>
    <col min="6413" max="6414" width="6" style="135" customWidth="1"/>
    <col min="6415" max="6656" width="9.140625" style="135"/>
    <col min="6657" max="6657" width="5.7109375" style="135" customWidth="1"/>
    <col min="6658" max="6658" width="18.7109375" style="135" customWidth="1"/>
    <col min="6659" max="6659" width="10.7109375" style="135" customWidth="1"/>
    <col min="6660" max="6667" width="6" style="135" customWidth="1"/>
    <col min="6668" max="6668" width="7.140625" style="135" customWidth="1"/>
    <col min="6669" max="6670" width="6" style="135" customWidth="1"/>
    <col min="6671" max="6912" width="9.140625" style="135"/>
    <col min="6913" max="6913" width="5.7109375" style="135" customWidth="1"/>
    <col min="6914" max="6914" width="18.7109375" style="135" customWidth="1"/>
    <col min="6915" max="6915" width="10.7109375" style="135" customWidth="1"/>
    <col min="6916" max="6923" width="6" style="135" customWidth="1"/>
    <col min="6924" max="6924" width="7.140625" style="135" customWidth="1"/>
    <col min="6925" max="6926" width="6" style="135" customWidth="1"/>
    <col min="6927" max="7168" width="9.140625" style="135"/>
    <col min="7169" max="7169" width="5.7109375" style="135" customWidth="1"/>
    <col min="7170" max="7170" width="18.7109375" style="135" customWidth="1"/>
    <col min="7171" max="7171" width="10.7109375" style="135" customWidth="1"/>
    <col min="7172" max="7179" width="6" style="135" customWidth="1"/>
    <col min="7180" max="7180" width="7.140625" style="135" customWidth="1"/>
    <col min="7181" max="7182" width="6" style="135" customWidth="1"/>
    <col min="7183" max="7424" width="9.140625" style="135"/>
    <col min="7425" max="7425" width="5.7109375" style="135" customWidth="1"/>
    <col min="7426" max="7426" width="18.7109375" style="135" customWidth="1"/>
    <col min="7427" max="7427" width="10.7109375" style="135" customWidth="1"/>
    <col min="7428" max="7435" width="6" style="135" customWidth="1"/>
    <col min="7436" max="7436" width="7.140625" style="135" customWidth="1"/>
    <col min="7437" max="7438" width="6" style="135" customWidth="1"/>
    <col min="7439" max="7680" width="9.140625" style="135"/>
    <col min="7681" max="7681" width="5.7109375" style="135" customWidth="1"/>
    <col min="7682" max="7682" width="18.7109375" style="135" customWidth="1"/>
    <col min="7683" max="7683" width="10.7109375" style="135" customWidth="1"/>
    <col min="7684" max="7691" width="6" style="135" customWidth="1"/>
    <col min="7692" max="7692" width="7.140625" style="135" customWidth="1"/>
    <col min="7693" max="7694" width="6" style="135" customWidth="1"/>
    <col min="7695" max="7936" width="9.140625" style="135"/>
    <col min="7937" max="7937" width="5.7109375" style="135" customWidth="1"/>
    <col min="7938" max="7938" width="18.7109375" style="135" customWidth="1"/>
    <col min="7939" max="7939" width="10.7109375" style="135" customWidth="1"/>
    <col min="7940" max="7947" width="6" style="135" customWidth="1"/>
    <col min="7948" max="7948" width="7.140625" style="135" customWidth="1"/>
    <col min="7949" max="7950" width="6" style="135" customWidth="1"/>
    <col min="7951" max="8192" width="9.140625" style="135"/>
    <col min="8193" max="8193" width="5.7109375" style="135" customWidth="1"/>
    <col min="8194" max="8194" width="18.7109375" style="135" customWidth="1"/>
    <col min="8195" max="8195" width="10.7109375" style="135" customWidth="1"/>
    <col min="8196" max="8203" width="6" style="135" customWidth="1"/>
    <col min="8204" max="8204" width="7.140625" style="135" customWidth="1"/>
    <col min="8205" max="8206" width="6" style="135" customWidth="1"/>
    <col min="8207" max="8448" width="9.140625" style="135"/>
    <col min="8449" max="8449" width="5.7109375" style="135" customWidth="1"/>
    <col min="8450" max="8450" width="18.7109375" style="135" customWidth="1"/>
    <col min="8451" max="8451" width="10.7109375" style="135" customWidth="1"/>
    <col min="8452" max="8459" width="6" style="135" customWidth="1"/>
    <col min="8460" max="8460" width="7.140625" style="135" customWidth="1"/>
    <col min="8461" max="8462" width="6" style="135" customWidth="1"/>
    <col min="8463" max="8704" width="9.140625" style="135"/>
    <col min="8705" max="8705" width="5.7109375" style="135" customWidth="1"/>
    <col min="8706" max="8706" width="18.7109375" style="135" customWidth="1"/>
    <col min="8707" max="8707" width="10.7109375" style="135" customWidth="1"/>
    <col min="8708" max="8715" width="6" style="135" customWidth="1"/>
    <col min="8716" max="8716" width="7.140625" style="135" customWidth="1"/>
    <col min="8717" max="8718" width="6" style="135" customWidth="1"/>
    <col min="8719" max="8960" width="9.140625" style="135"/>
    <col min="8961" max="8961" width="5.7109375" style="135" customWidth="1"/>
    <col min="8962" max="8962" width="18.7109375" style="135" customWidth="1"/>
    <col min="8963" max="8963" width="10.7109375" style="135" customWidth="1"/>
    <col min="8964" max="8971" width="6" style="135" customWidth="1"/>
    <col min="8972" max="8972" width="7.140625" style="135" customWidth="1"/>
    <col min="8973" max="8974" width="6" style="135" customWidth="1"/>
    <col min="8975" max="9216" width="9.140625" style="135"/>
    <col min="9217" max="9217" width="5.7109375" style="135" customWidth="1"/>
    <col min="9218" max="9218" width="18.7109375" style="135" customWidth="1"/>
    <col min="9219" max="9219" width="10.7109375" style="135" customWidth="1"/>
    <col min="9220" max="9227" width="6" style="135" customWidth="1"/>
    <col min="9228" max="9228" width="7.140625" style="135" customWidth="1"/>
    <col min="9229" max="9230" width="6" style="135" customWidth="1"/>
    <col min="9231" max="9472" width="9.140625" style="135"/>
    <col min="9473" max="9473" width="5.7109375" style="135" customWidth="1"/>
    <col min="9474" max="9474" width="18.7109375" style="135" customWidth="1"/>
    <col min="9475" max="9475" width="10.7109375" style="135" customWidth="1"/>
    <col min="9476" max="9483" width="6" style="135" customWidth="1"/>
    <col min="9484" max="9484" width="7.140625" style="135" customWidth="1"/>
    <col min="9485" max="9486" width="6" style="135" customWidth="1"/>
    <col min="9487" max="9728" width="9.140625" style="135"/>
    <col min="9729" max="9729" width="5.7109375" style="135" customWidth="1"/>
    <col min="9730" max="9730" width="18.7109375" style="135" customWidth="1"/>
    <col min="9731" max="9731" width="10.7109375" style="135" customWidth="1"/>
    <col min="9732" max="9739" width="6" style="135" customWidth="1"/>
    <col min="9740" max="9740" width="7.140625" style="135" customWidth="1"/>
    <col min="9741" max="9742" width="6" style="135" customWidth="1"/>
    <col min="9743" max="9984" width="9.140625" style="135"/>
    <col min="9985" max="9985" width="5.7109375" style="135" customWidth="1"/>
    <col min="9986" max="9986" width="18.7109375" style="135" customWidth="1"/>
    <col min="9987" max="9987" width="10.7109375" style="135" customWidth="1"/>
    <col min="9988" max="9995" width="6" style="135" customWidth="1"/>
    <col min="9996" max="9996" width="7.140625" style="135" customWidth="1"/>
    <col min="9997" max="9998" width="6" style="135" customWidth="1"/>
    <col min="9999" max="10240" width="9.140625" style="135"/>
    <col min="10241" max="10241" width="5.7109375" style="135" customWidth="1"/>
    <col min="10242" max="10242" width="18.7109375" style="135" customWidth="1"/>
    <col min="10243" max="10243" width="10.7109375" style="135" customWidth="1"/>
    <col min="10244" max="10251" width="6" style="135" customWidth="1"/>
    <col min="10252" max="10252" width="7.140625" style="135" customWidth="1"/>
    <col min="10253" max="10254" width="6" style="135" customWidth="1"/>
    <col min="10255" max="10496" width="9.140625" style="135"/>
    <col min="10497" max="10497" width="5.7109375" style="135" customWidth="1"/>
    <col min="10498" max="10498" width="18.7109375" style="135" customWidth="1"/>
    <col min="10499" max="10499" width="10.7109375" style="135" customWidth="1"/>
    <col min="10500" max="10507" width="6" style="135" customWidth="1"/>
    <col min="10508" max="10508" width="7.140625" style="135" customWidth="1"/>
    <col min="10509" max="10510" width="6" style="135" customWidth="1"/>
    <col min="10511" max="10752" width="9.140625" style="135"/>
    <col min="10753" max="10753" width="5.7109375" style="135" customWidth="1"/>
    <col min="10754" max="10754" width="18.7109375" style="135" customWidth="1"/>
    <col min="10755" max="10755" width="10.7109375" style="135" customWidth="1"/>
    <col min="10756" max="10763" width="6" style="135" customWidth="1"/>
    <col min="10764" max="10764" width="7.140625" style="135" customWidth="1"/>
    <col min="10765" max="10766" width="6" style="135" customWidth="1"/>
    <col min="10767" max="11008" width="9.140625" style="135"/>
    <col min="11009" max="11009" width="5.7109375" style="135" customWidth="1"/>
    <col min="11010" max="11010" width="18.7109375" style="135" customWidth="1"/>
    <col min="11011" max="11011" width="10.7109375" style="135" customWidth="1"/>
    <col min="11012" max="11019" width="6" style="135" customWidth="1"/>
    <col min="11020" max="11020" width="7.140625" style="135" customWidth="1"/>
    <col min="11021" max="11022" width="6" style="135" customWidth="1"/>
    <col min="11023" max="11264" width="9.140625" style="135"/>
    <col min="11265" max="11265" width="5.7109375" style="135" customWidth="1"/>
    <col min="11266" max="11266" width="18.7109375" style="135" customWidth="1"/>
    <col min="11267" max="11267" width="10.7109375" style="135" customWidth="1"/>
    <col min="11268" max="11275" width="6" style="135" customWidth="1"/>
    <col min="11276" max="11276" width="7.140625" style="135" customWidth="1"/>
    <col min="11277" max="11278" width="6" style="135" customWidth="1"/>
    <col min="11279" max="11520" width="9.140625" style="135"/>
    <col min="11521" max="11521" width="5.7109375" style="135" customWidth="1"/>
    <col min="11522" max="11522" width="18.7109375" style="135" customWidth="1"/>
    <col min="11523" max="11523" width="10.7109375" style="135" customWidth="1"/>
    <col min="11524" max="11531" width="6" style="135" customWidth="1"/>
    <col min="11532" max="11532" width="7.140625" style="135" customWidth="1"/>
    <col min="11533" max="11534" width="6" style="135" customWidth="1"/>
    <col min="11535" max="11776" width="9.140625" style="135"/>
    <col min="11777" max="11777" width="5.7109375" style="135" customWidth="1"/>
    <col min="11778" max="11778" width="18.7109375" style="135" customWidth="1"/>
    <col min="11779" max="11779" width="10.7109375" style="135" customWidth="1"/>
    <col min="11780" max="11787" width="6" style="135" customWidth="1"/>
    <col min="11788" max="11788" width="7.140625" style="135" customWidth="1"/>
    <col min="11789" max="11790" width="6" style="135" customWidth="1"/>
    <col min="11791" max="12032" width="9.140625" style="135"/>
    <col min="12033" max="12033" width="5.7109375" style="135" customWidth="1"/>
    <col min="12034" max="12034" width="18.7109375" style="135" customWidth="1"/>
    <col min="12035" max="12035" width="10.7109375" style="135" customWidth="1"/>
    <col min="12036" max="12043" width="6" style="135" customWidth="1"/>
    <col min="12044" max="12044" width="7.140625" style="135" customWidth="1"/>
    <col min="12045" max="12046" width="6" style="135" customWidth="1"/>
    <col min="12047" max="12288" width="9.140625" style="135"/>
    <col min="12289" max="12289" width="5.7109375" style="135" customWidth="1"/>
    <col min="12290" max="12290" width="18.7109375" style="135" customWidth="1"/>
    <col min="12291" max="12291" width="10.7109375" style="135" customWidth="1"/>
    <col min="12292" max="12299" width="6" style="135" customWidth="1"/>
    <col min="12300" max="12300" width="7.140625" style="135" customWidth="1"/>
    <col min="12301" max="12302" width="6" style="135" customWidth="1"/>
    <col min="12303" max="12544" width="9.140625" style="135"/>
    <col min="12545" max="12545" width="5.7109375" style="135" customWidth="1"/>
    <col min="12546" max="12546" width="18.7109375" style="135" customWidth="1"/>
    <col min="12547" max="12547" width="10.7109375" style="135" customWidth="1"/>
    <col min="12548" max="12555" width="6" style="135" customWidth="1"/>
    <col min="12556" max="12556" width="7.140625" style="135" customWidth="1"/>
    <col min="12557" max="12558" width="6" style="135" customWidth="1"/>
    <col min="12559" max="12800" width="9.140625" style="135"/>
    <col min="12801" max="12801" width="5.7109375" style="135" customWidth="1"/>
    <col min="12802" max="12802" width="18.7109375" style="135" customWidth="1"/>
    <col min="12803" max="12803" width="10.7109375" style="135" customWidth="1"/>
    <col min="12804" max="12811" width="6" style="135" customWidth="1"/>
    <col min="12812" max="12812" width="7.140625" style="135" customWidth="1"/>
    <col min="12813" max="12814" width="6" style="135" customWidth="1"/>
    <col min="12815" max="13056" width="9.140625" style="135"/>
    <col min="13057" max="13057" width="5.7109375" style="135" customWidth="1"/>
    <col min="13058" max="13058" width="18.7109375" style="135" customWidth="1"/>
    <col min="13059" max="13059" width="10.7109375" style="135" customWidth="1"/>
    <col min="13060" max="13067" width="6" style="135" customWidth="1"/>
    <col min="13068" max="13068" width="7.140625" style="135" customWidth="1"/>
    <col min="13069" max="13070" width="6" style="135" customWidth="1"/>
    <col min="13071" max="13312" width="9.140625" style="135"/>
    <col min="13313" max="13313" width="5.7109375" style="135" customWidth="1"/>
    <col min="13314" max="13314" width="18.7109375" style="135" customWidth="1"/>
    <col min="13315" max="13315" width="10.7109375" style="135" customWidth="1"/>
    <col min="13316" max="13323" width="6" style="135" customWidth="1"/>
    <col min="13324" max="13324" width="7.140625" style="135" customWidth="1"/>
    <col min="13325" max="13326" width="6" style="135" customWidth="1"/>
    <col min="13327" max="13568" width="9.140625" style="135"/>
    <col min="13569" max="13569" width="5.7109375" style="135" customWidth="1"/>
    <col min="13570" max="13570" width="18.7109375" style="135" customWidth="1"/>
    <col min="13571" max="13571" width="10.7109375" style="135" customWidth="1"/>
    <col min="13572" max="13579" width="6" style="135" customWidth="1"/>
    <col min="13580" max="13580" width="7.140625" style="135" customWidth="1"/>
    <col min="13581" max="13582" width="6" style="135" customWidth="1"/>
    <col min="13583" max="13824" width="9.140625" style="135"/>
    <col min="13825" max="13825" width="5.7109375" style="135" customWidth="1"/>
    <col min="13826" max="13826" width="18.7109375" style="135" customWidth="1"/>
    <col min="13827" max="13827" width="10.7109375" style="135" customWidth="1"/>
    <col min="13828" max="13835" width="6" style="135" customWidth="1"/>
    <col min="13836" max="13836" width="7.140625" style="135" customWidth="1"/>
    <col min="13837" max="13838" width="6" style="135" customWidth="1"/>
    <col min="13839" max="14080" width="9.140625" style="135"/>
    <col min="14081" max="14081" width="5.7109375" style="135" customWidth="1"/>
    <col min="14082" max="14082" width="18.7109375" style="135" customWidth="1"/>
    <col min="14083" max="14083" width="10.7109375" style="135" customWidth="1"/>
    <col min="14084" max="14091" width="6" style="135" customWidth="1"/>
    <col min="14092" max="14092" width="7.140625" style="135" customWidth="1"/>
    <col min="14093" max="14094" width="6" style="135" customWidth="1"/>
    <col min="14095" max="14336" width="9.140625" style="135"/>
    <col min="14337" max="14337" width="5.7109375" style="135" customWidth="1"/>
    <col min="14338" max="14338" width="18.7109375" style="135" customWidth="1"/>
    <col min="14339" max="14339" width="10.7109375" style="135" customWidth="1"/>
    <col min="14340" max="14347" width="6" style="135" customWidth="1"/>
    <col min="14348" max="14348" width="7.140625" style="135" customWidth="1"/>
    <col min="14349" max="14350" width="6" style="135" customWidth="1"/>
    <col min="14351" max="14592" width="9.140625" style="135"/>
    <col min="14593" max="14593" width="5.7109375" style="135" customWidth="1"/>
    <col min="14594" max="14594" width="18.7109375" style="135" customWidth="1"/>
    <col min="14595" max="14595" width="10.7109375" style="135" customWidth="1"/>
    <col min="14596" max="14603" width="6" style="135" customWidth="1"/>
    <col min="14604" max="14604" width="7.140625" style="135" customWidth="1"/>
    <col min="14605" max="14606" width="6" style="135" customWidth="1"/>
    <col min="14607" max="14848" width="9.140625" style="135"/>
    <col min="14849" max="14849" width="5.7109375" style="135" customWidth="1"/>
    <col min="14850" max="14850" width="18.7109375" style="135" customWidth="1"/>
    <col min="14851" max="14851" width="10.7109375" style="135" customWidth="1"/>
    <col min="14852" max="14859" width="6" style="135" customWidth="1"/>
    <col min="14860" max="14860" width="7.140625" style="135" customWidth="1"/>
    <col min="14861" max="14862" width="6" style="135" customWidth="1"/>
    <col min="14863" max="15104" width="9.140625" style="135"/>
    <col min="15105" max="15105" width="5.7109375" style="135" customWidth="1"/>
    <col min="15106" max="15106" width="18.7109375" style="135" customWidth="1"/>
    <col min="15107" max="15107" width="10.7109375" style="135" customWidth="1"/>
    <col min="15108" max="15115" width="6" style="135" customWidth="1"/>
    <col min="15116" max="15116" width="7.140625" style="135" customWidth="1"/>
    <col min="15117" max="15118" width="6" style="135" customWidth="1"/>
    <col min="15119" max="15360" width="9.140625" style="135"/>
    <col min="15361" max="15361" width="5.7109375" style="135" customWidth="1"/>
    <col min="15362" max="15362" width="18.7109375" style="135" customWidth="1"/>
    <col min="15363" max="15363" width="10.7109375" style="135" customWidth="1"/>
    <col min="15364" max="15371" width="6" style="135" customWidth="1"/>
    <col min="15372" max="15372" width="7.140625" style="135" customWidth="1"/>
    <col min="15373" max="15374" width="6" style="135" customWidth="1"/>
    <col min="15375" max="15616" width="9.140625" style="135"/>
    <col min="15617" max="15617" width="5.7109375" style="135" customWidth="1"/>
    <col min="15618" max="15618" width="18.7109375" style="135" customWidth="1"/>
    <col min="15619" max="15619" width="10.7109375" style="135" customWidth="1"/>
    <col min="15620" max="15627" width="6" style="135" customWidth="1"/>
    <col min="15628" max="15628" width="7.140625" style="135" customWidth="1"/>
    <col min="15629" max="15630" width="6" style="135" customWidth="1"/>
    <col min="15631" max="15872" width="9.140625" style="135"/>
    <col min="15873" max="15873" width="5.7109375" style="135" customWidth="1"/>
    <col min="15874" max="15874" width="18.7109375" style="135" customWidth="1"/>
    <col min="15875" max="15875" width="10.7109375" style="135" customWidth="1"/>
    <col min="15876" max="15883" width="6" style="135" customWidth="1"/>
    <col min="15884" max="15884" width="7.140625" style="135" customWidth="1"/>
    <col min="15885" max="15886" width="6" style="135" customWidth="1"/>
    <col min="15887" max="16128" width="9.140625" style="135"/>
    <col min="16129" max="16129" width="5.7109375" style="135" customWidth="1"/>
    <col min="16130" max="16130" width="18.7109375" style="135" customWidth="1"/>
    <col min="16131" max="16131" width="10.7109375" style="135" customWidth="1"/>
    <col min="16132" max="16139" width="6" style="135" customWidth="1"/>
    <col min="16140" max="16140" width="7.140625" style="135" customWidth="1"/>
    <col min="16141" max="16142" width="6" style="135" customWidth="1"/>
    <col min="16143" max="16384" width="9.140625" style="135"/>
  </cols>
  <sheetData>
    <row r="1" spans="1:14" ht="19.5" customHeight="1" x14ac:dyDescent="0.35">
      <c r="B1" s="132" t="s">
        <v>26</v>
      </c>
    </row>
    <row r="2" spans="1:14" s="139" customFormat="1" ht="15.75" customHeight="1" x14ac:dyDescent="0.2">
      <c r="A2" s="136" t="s">
        <v>27</v>
      </c>
      <c r="B2" s="137" t="s">
        <v>14</v>
      </c>
      <c r="C2" s="137" t="s">
        <v>15</v>
      </c>
      <c r="D2" s="138">
        <v>1</v>
      </c>
      <c r="E2" s="138">
        <v>2</v>
      </c>
      <c r="F2" s="138">
        <v>3</v>
      </c>
      <c r="G2" s="138">
        <v>4</v>
      </c>
      <c r="H2" s="138">
        <v>5</v>
      </c>
      <c r="I2" s="138">
        <v>6</v>
      </c>
      <c r="J2" s="138">
        <v>7</v>
      </c>
      <c r="K2" s="138">
        <v>8</v>
      </c>
      <c r="L2" s="136" t="s">
        <v>10</v>
      </c>
      <c r="M2" s="138" t="s">
        <v>28</v>
      </c>
      <c r="N2" s="138"/>
    </row>
    <row r="4" spans="1:14" ht="15.75" customHeight="1" x14ac:dyDescent="0.2">
      <c r="A4" s="131">
        <v>1</v>
      </c>
      <c r="B4" s="133" t="s">
        <v>37</v>
      </c>
      <c r="C4" s="133" t="s">
        <v>7</v>
      </c>
      <c r="D4" s="140">
        <v>51.6</v>
      </c>
      <c r="E4" s="140">
        <v>50.6</v>
      </c>
      <c r="F4" s="140">
        <v>50.5</v>
      </c>
      <c r="G4" s="141">
        <v>52</v>
      </c>
      <c r="H4" s="141">
        <v>52.1</v>
      </c>
      <c r="I4" s="141">
        <v>52.5</v>
      </c>
      <c r="J4" s="141">
        <v>52.1</v>
      </c>
      <c r="K4" s="140">
        <v>50.8</v>
      </c>
      <c r="L4" s="136">
        <v>412.2</v>
      </c>
      <c r="M4" s="134">
        <v>24</v>
      </c>
    </row>
    <row r="5" spans="1:14" ht="15.75" customHeight="1" x14ac:dyDescent="0.2">
      <c r="A5" s="131">
        <v>2</v>
      </c>
      <c r="B5" s="133" t="s">
        <v>362</v>
      </c>
      <c r="C5" s="133" t="s">
        <v>2</v>
      </c>
      <c r="D5" s="140">
        <v>50.6</v>
      </c>
      <c r="E5" s="140">
        <v>49.8</v>
      </c>
      <c r="F5" s="140">
        <v>48</v>
      </c>
      <c r="G5" s="140">
        <v>50.6</v>
      </c>
      <c r="H5" s="140">
        <v>50.6</v>
      </c>
      <c r="I5" s="140">
        <v>49.1</v>
      </c>
      <c r="J5" s="140">
        <v>50</v>
      </c>
      <c r="K5" s="140">
        <v>49.3</v>
      </c>
      <c r="L5" s="136">
        <v>398</v>
      </c>
      <c r="M5" s="134">
        <v>15</v>
      </c>
    </row>
    <row r="6" spans="1:14" ht="15.75" customHeight="1" x14ac:dyDescent="0.2">
      <c r="A6" s="131">
        <v>3</v>
      </c>
      <c r="B6" s="133" t="s">
        <v>409</v>
      </c>
      <c r="C6" s="133" t="s">
        <v>2</v>
      </c>
      <c r="D6" s="140">
        <v>49.7</v>
      </c>
      <c r="E6" s="140">
        <v>47.6</v>
      </c>
      <c r="F6" s="140">
        <v>47.3</v>
      </c>
      <c r="G6" s="140">
        <v>50.9</v>
      </c>
      <c r="H6" s="140">
        <v>41.2</v>
      </c>
      <c r="I6" s="140">
        <v>48.5</v>
      </c>
      <c r="J6" s="140">
        <v>48.1</v>
      </c>
      <c r="K6" s="140">
        <v>48.5</v>
      </c>
      <c r="L6" s="136">
        <v>381.8</v>
      </c>
      <c r="M6" s="134">
        <v>6</v>
      </c>
    </row>
    <row r="7" spans="1:14" ht="15.75" customHeight="1" x14ac:dyDescent="0.2">
      <c r="A7" s="131">
        <v>4</v>
      </c>
      <c r="B7" s="133" t="s">
        <v>315</v>
      </c>
      <c r="C7" s="133" t="s">
        <v>3</v>
      </c>
      <c r="D7" s="140">
        <v>50.2</v>
      </c>
      <c r="E7" s="140">
        <v>45.9</v>
      </c>
      <c r="F7" s="140">
        <v>41.3</v>
      </c>
      <c r="G7" s="140">
        <v>44.5</v>
      </c>
      <c r="H7" s="140">
        <v>49.7</v>
      </c>
      <c r="I7" s="140">
        <v>42.7</v>
      </c>
      <c r="J7" s="140">
        <v>46.5</v>
      </c>
      <c r="K7" s="140">
        <v>48.2</v>
      </c>
      <c r="L7" s="136">
        <v>369</v>
      </c>
      <c r="M7" s="134">
        <v>5</v>
      </c>
    </row>
    <row r="10" spans="1:14" ht="19.5" customHeight="1" x14ac:dyDescent="0.35">
      <c r="B10" s="132" t="s">
        <v>29</v>
      </c>
    </row>
    <row r="11" spans="1:14" s="139" customFormat="1" ht="15.75" customHeight="1" x14ac:dyDescent="0.2">
      <c r="A11" s="136" t="s">
        <v>27</v>
      </c>
      <c r="B11" s="137" t="s">
        <v>14</v>
      </c>
      <c r="C11" s="137" t="s">
        <v>15</v>
      </c>
      <c r="D11" s="138">
        <v>1</v>
      </c>
      <c r="E11" s="138">
        <v>2</v>
      </c>
      <c r="F11" s="138">
        <v>3</v>
      </c>
      <c r="G11" s="138">
        <v>4</v>
      </c>
      <c r="H11" s="138">
        <v>5</v>
      </c>
      <c r="I11" s="138">
        <v>6</v>
      </c>
      <c r="J11" s="138">
        <v>7</v>
      </c>
      <c r="K11" s="138">
        <v>8</v>
      </c>
      <c r="L11" s="136" t="s">
        <v>10</v>
      </c>
      <c r="M11" s="138" t="s">
        <v>28</v>
      </c>
      <c r="N11" s="138"/>
    </row>
    <row r="13" spans="1:14" ht="15.75" customHeight="1" x14ac:dyDescent="0.2">
      <c r="A13" s="131">
        <v>1</v>
      </c>
      <c r="B13" s="133" t="s">
        <v>36</v>
      </c>
      <c r="C13" s="133" t="s">
        <v>7</v>
      </c>
      <c r="D13" s="141">
        <v>52.7</v>
      </c>
      <c r="E13" s="141">
        <v>52.8</v>
      </c>
      <c r="F13" s="141">
        <v>53.2</v>
      </c>
      <c r="G13" s="141">
        <v>52.8</v>
      </c>
      <c r="H13" s="141">
        <v>52.3</v>
      </c>
      <c r="I13" s="140">
        <v>51</v>
      </c>
      <c r="J13" s="141">
        <v>52.7</v>
      </c>
      <c r="K13" s="140">
        <v>50.8</v>
      </c>
      <c r="L13" s="142">
        <v>418.3</v>
      </c>
      <c r="M13" s="134">
        <v>32</v>
      </c>
    </row>
    <row r="14" spans="1:14" ht="15.75" customHeight="1" x14ac:dyDescent="0.2">
      <c r="A14" s="131">
        <v>2</v>
      </c>
      <c r="B14" s="133" t="s">
        <v>279</v>
      </c>
      <c r="C14" s="133" t="s">
        <v>7</v>
      </c>
      <c r="D14" s="141">
        <v>52</v>
      </c>
      <c r="E14" s="140">
        <v>51.2</v>
      </c>
      <c r="F14" s="141">
        <v>52.8</v>
      </c>
      <c r="G14" s="141">
        <v>52.2</v>
      </c>
      <c r="H14" s="140">
        <v>50.7</v>
      </c>
      <c r="I14" s="141">
        <v>52</v>
      </c>
      <c r="J14" s="140">
        <v>50.8</v>
      </c>
      <c r="K14" s="140">
        <v>48.2</v>
      </c>
      <c r="L14" s="136">
        <v>409.9</v>
      </c>
      <c r="M14" s="134">
        <v>26</v>
      </c>
    </row>
    <row r="15" spans="1:14" ht="15.75" customHeight="1" x14ac:dyDescent="0.2">
      <c r="A15" s="131">
        <v>3</v>
      </c>
      <c r="B15" s="133" t="s">
        <v>24</v>
      </c>
      <c r="C15" s="133" t="s">
        <v>4</v>
      </c>
      <c r="D15" s="141">
        <v>52.2</v>
      </c>
      <c r="E15" s="141">
        <v>53.1</v>
      </c>
      <c r="F15" s="140">
        <v>51.9</v>
      </c>
      <c r="G15" s="140">
        <v>51.9</v>
      </c>
      <c r="H15" s="140">
        <v>51.3</v>
      </c>
      <c r="I15" s="141">
        <v>52.4</v>
      </c>
      <c r="J15" s="140">
        <v>40.299999999999997</v>
      </c>
      <c r="K15" s="141">
        <v>52.4</v>
      </c>
      <c r="L15" s="136">
        <v>405.5</v>
      </c>
      <c r="M15" s="134">
        <v>28</v>
      </c>
    </row>
    <row r="16" spans="1:14" ht="15.75" customHeight="1" x14ac:dyDescent="0.2">
      <c r="A16" s="131">
        <v>4</v>
      </c>
      <c r="B16" s="133" t="s">
        <v>300</v>
      </c>
      <c r="C16" s="133" t="s">
        <v>4</v>
      </c>
    </row>
    <row r="19" spans="1:14" ht="19.5" customHeight="1" x14ac:dyDescent="0.35">
      <c r="B19" s="132" t="s">
        <v>30</v>
      </c>
    </row>
    <row r="20" spans="1:14" s="139" customFormat="1" ht="15.75" customHeight="1" x14ac:dyDescent="0.2">
      <c r="A20" s="136" t="s">
        <v>27</v>
      </c>
      <c r="B20" s="137" t="s">
        <v>14</v>
      </c>
      <c r="C20" s="137" t="s">
        <v>15</v>
      </c>
      <c r="D20" s="138">
        <v>1</v>
      </c>
      <c r="E20" s="138">
        <v>2</v>
      </c>
      <c r="F20" s="138">
        <v>3</v>
      </c>
      <c r="G20" s="138">
        <v>4</v>
      </c>
      <c r="H20" s="138">
        <v>5</v>
      </c>
      <c r="I20" s="138">
        <v>6</v>
      </c>
      <c r="J20" s="138">
        <v>7</v>
      </c>
      <c r="K20" s="138">
        <v>8</v>
      </c>
      <c r="L20" s="136" t="s">
        <v>10</v>
      </c>
      <c r="M20" s="138" t="s">
        <v>28</v>
      </c>
      <c r="N20" s="138"/>
    </row>
    <row r="22" spans="1:14" ht="15.75" customHeight="1" x14ac:dyDescent="0.2">
      <c r="A22" s="131">
        <v>1</v>
      </c>
      <c r="B22" s="133" t="s">
        <v>47</v>
      </c>
      <c r="C22" s="133" t="s">
        <v>7</v>
      </c>
      <c r="D22" s="141">
        <v>52.3</v>
      </c>
      <c r="E22" s="141">
        <v>52.9</v>
      </c>
      <c r="F22" s="141">
        <v>52.8</v>
      </c>
      <c r="G22" s="140">
        <v>51.9</v>
      </c>
      <c r="H22" s="141">
        <v>52.8</v>
      </c>
      <c r="I22" s="141">
        <v>53.6</v>
      </c>
      <c r="J22" s="141">
        <v>52.9</v>
      </c>
      <c r="K22" s="141">
        <v>52.9</v>
      </c>
      <c r="L22" s="142">
        <v>422.1</v>
      </c>
      <c r="M22" s="134">
        <v>35</v>
      </c>
    </row>
    <row r="23" spans="1:14" ht="15.75" customHeight="1" x14ac:dyDescent="0.2">
      <c r="A23" s="131">
        <v>2</v>
      </c>
      <c r="B23" s="133" t="s">
        <v>40</v>
      </c>
      <c r="C23" s="133" t="s">
        <v>4</v>
      </c>
      <c r="D23" s="140">
        <v>51.4</v>
      </c>
      <c r="E23" s="140">
        <v>51.3</v>
      </c>
      <c r="F23" s="141">
        <v>52.1</v>
      </c>
      <c r="G23" s="141">
        <v>52.5</v>
      </c>
      <c r="H23" s="140">
        <v>51.5</v>
      </c>
      <c r="I23" s="140">
        <v>49.8</v>
      </c>
      <c r="J23" s="140">
        <v>51.3</v>
      </c>
      <c r="K23" s="140">
        <v>51.6</v>
      </c>
      <c r="L23" s="136">
        <v>411.5</v>
      </c>
      <c r="M23" s="134">
        <v>24</v>
      </c>
    </row>
    <row r="24" spans="1:14" ht="15.75" customHeight="1" x14ac:dyDescent="0.2">
      <c r="A24" s="131">
        <v>3</v>
      </c>
      <c r="B24" s="133" t="s">
        <v>20</v>
      </c>
      <c r="C24" s="133" t="s">
        <v>7</v>
      </c>
      <c r="D24" s="140">
        <v>51.9</v>
      </c>
      <c r="E24" s="140">
        <v>51.3</v>
      </c>
      <c r="F24" s="140">
        <v>51.8</v>
      </c>
      <c r="G24" s="140">
        <v>50.6</v>
      </c>
      <c r="H24" s="140">
        <v>51.1</v>
      </c>
      <c r="I24" s="140">
        <v>50.8</v>
      </c>
      <c r="J24" s="140">
        <v>51.5</v>
      </c>
      <c r="K24" s="140">
        <v>50.8</v>
      </c>
      <c r="L24" s="136">
        <v>409.8</v>
      </c>
      <c r="M24" s="134">
        <v>22</v>
      </c>
    </row>
    <row r="25" spans="1:14" ht="15.75" customHeight="1" x14ac:dyDescent="0.2">
      <c r="A25" s="131">
        <v>4</v>
      </c>
      <c r="B25" s="133" t="s">
        <v>305</v>
      </c>
      <c r="C25" s="133" t="s">
        <v>3</v>
      </c>
      <c r="D25" s="140">
        <v>49.9</v>
      </c>
      <c r="E25" s="140">
        <v>51.5</v>
      </c>
      <c r="F25" s="140">
        <v>51.1</v>
      </c>
      <c r="G25" s="140">
        <v>50.6</v>
      </c>
      <c r="H25" s="140">
        <v>50.1</v>
      </c>
      <c r="I25" s="140">
        <v>48.2</v>
      </c>
      <c r="J25" s="140">
        <v>50</v>
      </c>
      <c r="K25" s="140">
        <v>50.4</v>
      </c>
      <c r="L25" s="136">
        <v>401.8</v>
      </c>
      <c r="M25" s="134">
        <v>13</v>
      </c>
    </row>
    <row r="28" spans="1:14" ht="19.5" customHeight="1" x14ac:dyDescent="0.35">
      <c r="B28" s="132" t="s">
        <v>31</v>
      </c>
    </row>
    <row r="29" spans="1:14" s="139" customFormat="1" ht="15.75" customHeight="1" x14ac:dyDescent="0.2">
      <c r="A29" s="136" t="s">
        <v>27</v>
      </c>
      <c r="B29" s="137" t="s">
        <v>14</v>
      </c>
      <c r="C29" s="137" t="s">
        <v>15</v>
      </c>
      <c r="D29" s="138">
        <v>1</v>
      </c>
      <c r="E29" s="138">
        <v>2</v>
      </c>
      <c r="F29" s="138">
        <v>3</v>
      </c>
      <c r="G29" s="138">
        <v>4</v>
      </c>
      <c r="H29" s="138">
        <v>5</v>
      </c>
      <c r="I29" s="138">
        <v>6</v>
      </c>
      <c r="J29" s="138">
        <v>7</v>
      </c>
      <c r="K29" s="138">
        <v>8</v>
      </c>
      <c r="L29" s="136" t="s">
        <v>10</v>
      </c>
      <c r="M29" s="138" t="s">
        <v>28</v>
      </c>
      <c r="N29" s="138"/>
    </row>
    <row r="31" spans="1:14" ht="15.75" customHeight="1" x14ac:dyDescent="0.2">
      <c r="A31" s="131">
        <v>1</v>
      </c>
      <c r="B31" s="133" t="s">
        <v>21</v>
      </c>
      <c r="C31" s="133" t="s">
        <v>4</v>
      </c>
      <c r="D31" s="141">
        <v>52.3</v>
      </c>
      <c r="E31" s="141">
        <v>52</v>
      </c>
      <c r="F31" s="141">
        <v>53</v>
      </c>
      <c r="G31" s="141">
        <v>53.2</v>
      </c>
      <c r="H31" s="141">
        <v>52.7</v>
      </c>
      <c r="I31" s="141">
        <v>52.7</v>
      </c>
      <c r="J31" s="141">
        <v>53.6</v>
      </c>
      <c r="K31" s="141">
        <v>53</v>
      </c>
      <c r="L31" s="142">
        <v>422.5</v>
      </c>
      <c r="M31" s="134">
        <v>37</v>
      </c>
    </row>
    <row r="32" spans="1:14" ht="15.75" customHeight="1" x14ac:dyDescent="0.2">
      <c r="A32" s="131">
        <v>2</v>
      </c>
      <c r="B32" s="133" t="s">
        <v>281</v>
      </c>
      <c r="C32" s="133" t="s">
        <v>2</v>
      </c>
      <c r="D32" s="141">
        <v>52.1</v>
      </c>
      <c r="E32" s="141">
        <v>52.6</v>
      </c>
      <c r="F32" s="141">
        <v>52</v>
      </c>
      <c r="G32" s="141">
        <v>53.1</v>
      </c>
      <c r="H32" s="141">
        <v>52.2</v>
      </c>
      <c r="I32" s="141">
        <v>52.3</v>
      </c>
      <c r="J32" s="141">
        <v>52.5</v>
      </c>
      <c r="K32" s="141">
        <v>52.4</v>
      </c>
      <c r="L32" s="142">
        <v>419.2</v>
      </c>
      <c r="M32" s="134">
        <v>32</v>
      </c>
    </row>
    <row r="33" spans="1:14" ht="15.75" customHeight="1" x14ac:dyDescent="0.2">
      <c r="A33" s="131">
        <v>3</v>
      </c>
      <c r="B33" s="133" t="s">
        <v>48</v>
      </c>
      <c r="C33" s="133" t="s">
        <v>7</v>
      </c>
      <c r="D33" s="141">
        <v>52.8</v>
      </c>
      <c r="E33" s="140">
        <v>50.5</v>
      </c>
      <c r="F33" s="140">
        <v>51.6</v>
      </c>
      <c r="G33" s="141">
        <v>52.4</v>
      </c>
      <c r="H33" s="141">
        <v>52</v>
      </c>
      <c r="I33" s="141">
        <v>53.2</v>
      </c>
      <c r="J33" s="141">
        <v>52.3</v>
      </c>
      <c r="K33" s="141">
        <v>52.6</v>
      </c>
      <c r="L33" s="142">
        <v>417.4</v>
      </c>
      <c r="M33" s="134">
        <v>31</v>
      </c>
    </row>
    <row r="34" spans="1:14" ht="15.75" customHeight="1" x14ac:dyDescent="0.2">
      <c r="A34" s="131">
        <v>4</v>
      </c>
      <c r="B34" s="133" t="s">
        <v>49</v>
      </c>
      <c r="C34" s="133" t="s">
        <v>7</v>
      </c>
      <c r="D34" s="140">
        <v>51.8</v>
      </c>
      <c r="E34" s="140">
        <v>51.7</v>
      </c>
      <c r="F34" s="140">
        <v>50.2</v>
      </c>
      <c r="G34" s="141">
        <v>52.1</v>
      </c>
      <c r="H34" s="141">
        <v>52.7</v>
      </c>
      <c r="I34" s="141">
        <v>53.1</v>
      </c>
      <c r="J34" s="141">
        <v>52.7</v>
      </c>
      <c r="K34" s="140">
        <v>51.7</v>
      </c>
      <c r="L34" s="142">
        <v>416</v>
      </c>
      <c r="M34" s="134">
        <v>27</v>
      </c>
    </row>
    <row r="35" spans="1:14" ht="15.75" customHeight="1" x14ac:dyDescent="0.2">
      <c r="A35" s="131">
        <v>5</v>
      </c>
      <c r="B35" s="133" t="s">
        <v>12</v>
      </c>
      <c r="C35" s="133" t="s">
        <v>7</v>
      </c>
      <c r="D35" s="141">
        <v>52.1</v>
      </c>
      <c r="E35" s="140">
        <v>51.7</v>
      </c>
      <c r="F35" s="141">
        <v>52.3</v>
      </c>
      <c r="G35" s="141">
        <v>52.8</v>
      </c>
      <c r="H35" s="141">
        <v>52.1</v>
      </c>
      <c r="I35" s="141">
        <v>52.5</v>
      </c>
      <c r="J35" s="140">
        <v>50.9</v>
      </c>
      <c r="K35" s="140">
        <v>51</v>
      </c>
      <c r="L35" s="136">
        <v>415.4</v>
      </c>
      <c r="M35" s="134">
        <v>29</v>
      </c>
    </row>
    <row r="36" spans="1:14" ht="15.75" customHeight="1" x14ac:dyDescent="0.2">
      <c r="A36" s="131">
        <v>6</v>
      </c>
      <c r="B36" s="133" t="s">
        <v>44</v>
      </c>
      <c r="C36" s="133" t="s">
        <v>7</v>
      </c>
      <c r="D36" s="140">
        <v>49.8</v>
      </c>
      <c r="E36" s="140">
        <v>51</v>
      </c>
      <c r="F36" s="140">
        <v>50.9</v>
      </c>
      <c r="G36" s="140">
        <v>50.1</v>
      </c>
      <c r="H36" s="140">
        <v>51.4</v>
      </c>
      <c r="I36" s="140">
        <v>51.3</v>
      </c>
      <c r="J36" s="140">
        <v>51.6</v>
      </c>
      <c r="K36" s="140">
        <v>50.8</v>
      </c>
      <c r="L36" s="136">
        <v>406.9</v>
      </c>
      <c r="M36" s="134">
        <v>13</v>
      </c>
    </row>
    <row r="37" spans="1:14" ht="15.75" customHeight="1" x14ac:dyDescent="0.2">
      <c r="A37" s="131">
        <v>7</v>
      </c>
      <c r="B37" s="133" t="s">
        <v>316</v>
      </c>
      <c r="C37" s="133" t="s">
        <v>3</v>
      </c>
      <c r="D37" s="140">
        <v>49.5</v>
      </c>
      <c r="E37" s="140">
        <v>46.4</v>
      </c>
      <c r="F37" s="140">
        <v>47.6</v>
      </c>
      <c r="G37" s="140">
        <v>48.6</v>
      </c>
      <c r="H37" s="140">
        <v>48.5</v>
      </c>
      <c r="I37" s="140">
        <v>49.1</v>
      </c>
      <c r="J37" s="140">
        <v>49.4</v>
      </c>
      <c r="K37" s="140">
        <v>50.4</v>
      </c>
      <c r="L37" s="136">
        <v>389.5</v>
      </c>
      <c r="M37" s="134">
        <v>12</v>
      </c>
    </row>
    <row r="40" spans="1:14" ht="19.5" customHeight="1" x14ac:dyDescent="0.35">
      <c r="B40" s="132" t="s">
        <v>41</v>
      </c>
    </row>
    <row r="41" spans="1:14" s="139" customFormat="1" ht="15.75" customHeight="1" x14ac:dyDescent="0.2">
      <c r="A41" s="136" t="s">
        <v>27</v>
      </c>
      <c r="B41" s="137" t="s">
        <v>14</v>
      </c>
      <c r="C41" s="137" t="s">
        <v>15</v>
      </c>
      <c r="D41" s="138">
        <v>1</v>
      </c>
      <c r="E41" s="138">
        <v>2</v>
      </c>
      <c r="F41" s="138">
        <v>3</v>
      </c>
      <c r="G41" s="138">
        <v>4</v>
      </c>
      <c r="H41" s="138">
        <v>5</v>
      </c>
      <c r="I41" s="138">
        <v>6</v>
      </c>
      <c r="J41" s="138">
        <v>7</v>
      </c>
      <c r="K41" s="138">
        <v>8</v>
      </c>
      <c r="L41" s="136" t="s">
        <v>10</v>
      </c>
      <c r="M41" s="138" t="s">
        <v>28</v>
      </c>
      <c r="N41" s="138"/>
    </row>
    <row r="43" spans="1:14" ht="15.75" customHeight="1" x14ac:dyDescent="0.2">
      <c r="A43" s="131">
        <v>1</v>
      </c>
      <c r="B43" s="133" t="s">
        <v>16</v>
      </c>
      <c r="C43" s="133" t="s">
        <v>7</v>
      </c>
      <c r="D43" s="141">
        <v>52.9</v>
      </c>
      <c r="E43" s="141">
        <v>52.2</v>
      </c>
      <c r="F43" s="140">
        <v>51.9</v>
      </c>
      <c r="G43" s="141">
        <v>52.7</v>
      </c>
      <c r="H43" s="140">
        <v>51.8</v>
      </c>
      <c r="I43" s="141">
        <v>52.3</v>
      </c>
      <c r="J43" s="141">
        <v>52.7</v>
      </c>
      <c r="K43" s="141">
        <v>52.4</v>
      </c>
      <c r="L43" s="142">
        <v>418.9</v>
      </c>
      <c r="M43" s="134">
        <v>32</v>
      </c>
    </row>
    <row r="44" spans="1:14" ht="15.75" customHeight="1" x14ac:dyDescent="0.2">
      <c r="A44" s="131">
        <v>2</v>
      </c>
      <c r="B44" s="133" t="s">
        <v>283</v>
      </c>
      <c r="C44" s="133" t="s">
        <v>3</v>
      </c>
      <c r="D44" s="141">
        <v>53.1</v>
      </c>
      <c r="E44" s="141">
        <v>52.2</v>
      </c>
      <c r="F44" s="141">
        <v>52</v>
      </c>
      <c r="G44" s="141">
        <v>52.3</v>
      </c>
      <c r="H44" s="140">
        <v>51.9</v>
      </c>
      <c r="I44" s="140">
        <v>51.7</v>
      </c>
      <c r="J44" s="140">
        <v>51.9</v>
      </c>
      <c r="K44" s="141">
        <v>52.7</v>
      </c>
      <c r="L44" s="142">
        <v>417.8</v>
      </c>
      <c r="M44" s="134">
        <v>35</v>
      </c>
    </row>
    <row r="45" spans="1:14" ht="15.75" customHeight="1" x14ac:dyDescent="0.2">
      <c r="A45" s="131">
        <v>3</v>
      </c>
      <c r="B45" s="133" t="s">
        <v>25</v>
      </c>
      <c r="C45" s="133" t="s">
        <v>1</v>
      </c>
      <c r="D45" s="140">
        <v>49.3</v>
      </c>
      <c r="E45" s="140">
        <v>51.4</v>
      </c>
      <c r="F45" s="141">
        <v>52.5</v>
      </c>
      <c r="G45" s="141">
        <v>52.6</v>
      </c>
      <c r="H45" s="140">
        <v>51.9</v>
      </c>
      <c r="I45" s="140">
        <v>50.8</v>
      </c>
      <c r="J45" s="141">
        <v>52.9</v>
      </c>
      <c r="K45" s="141">
        <v>53</v>
      </c>
      <c r="L45" s="136">
        <v>414.4</v>
      </c>
      <c r="M45" s="134">
        <v>28</v>
      </c>
    </row>
    <row r="46" spans="1:14" ht="15.75" customHeight="1" x14ac:dyDescent="0.2">
      <c r="A46" s="131">
        <v>4</v>
      </c>
      <c r="B46" s="133" t="s">
        <v>317</v>
      </c>
      <c r="C46" s="133" t="s">
        <v>3</v>
      </c>
      <c r="D46" s="140">
        <v>51</v>
      </c>
      <c r="E46" s="140">
        <v>51.2</v>
      </c>
      <c r="F46" s="140">
        <v>50.4</v>
      </c>
      <c r="G46" s="141">
        <v>52.3</v>
      </c>
      <c r="H46" s="140">
        <v>50</v>
      </c>
      <c r="I46" s="140">
        <v>48.2</v>
      </c>
      <c r="J46" s="140">
        <v>49.1</v>
      </c>
      <c r="K46" s="140">
        <v>47.4</v>
      </c>
      <c r="L46" s="136">
        <v>399.6</v>
      </c>
      <c r="M46" s="134">
        <v>15</v>
      </c>
    </row>
    <row r="47" spans="1:14" ht="15.75" customHeight="1" x14ac:dyDescent="0.2">
      <c r="A47" s="131">
        <v>5</v>
      </c>
      <c r="B47" s="133" t="s">
        <v>282</v>
      </c>
      <c r="C47" s="133" t="s">
        <v>7</v>
      </c>
    </row>
    <row r="50" spans="1:14" ht="19.5" customHeight="1" x14ac:dyDescent="0.35">
      <c r="B50" s="132" t="s">
        <v>32</v>
      </c>
    </row>
    <row r="51" spans="1:14" s="139" customFormat="1" ht="15.75" customHeight="1" x14ac:dyDescent="0.2">
      <c r="A51" s="136" t="s">
        <v>27</v>
      </c>
      <c r="B51" s="137" t="s">
        <v>14</v>
      </c>
      <c r="C51" s="137" t="s">
        <v>15</v>
      </c>
      <c r="D51" s="138">
        <v>1</v>
      </c>
      <c r="E51" s="138">
        <v>2</v>
      </c>
      <c r="F51" s="138">
        <v>3</v>
      </c>
      <c r="G51" s="138">
        <v>4</v>
      </c>
      <c r="H51" s="138">
        <v>5</v>
      </c>
      <c r="I51" s="138">
        <v>6</v>
      </c>
      <c r="J51" s="138">
        <v>7</v>
      </c>
      <c r="K51" s="138">
        <v>8</v>
      </c>
      <c r="L51" s="136" t="s">
        <v>10</v>
      </c>
      <c r="M51" s="138" t="s">
        <v>28</v>
      </c>
      <c r="N51" s="138"/>
    </row>
    <row r="53" spans="1:14" ht="15.75" customHeight="1" x14ac:dyDescent="0.2">
      <c r="A53" s="131">
        <v>1</v>
      </c>
      <c r="B53" s="133" t="s">
        <v>18</v>
      </c>
      <c r="C53" s="133" t="s">
        <v>7</v>
      </c>
      <c r="D53" s="140">
        <v>51.9</v>
      </c>
      <c r="E53" s="141">
        <v>52.3</v>
      </c>
      <c r="F53" s="140">
        <v>51.8</v>
      </c>
      <c r="G53" s="141">
        <v>52.7</v>
      </c>
      <c r="H53" s="140">
        <v>51.3</v>
      </c>
      <c r="I53" s="140">
        <v>51.5</v>
      </c>
      <c r="J53" s="141">
        <v>52.5</v>
      </c>
      <c r="K53" s="141">
        <v>52.4</v>
      </c>
      <c r="L53" s="142">
        <v>416.4</v>
      </c>
      <c r="M53" s="134">
        <v>30</v>
      </c>
    </row>
    <row r="54" spans="1:14" ht="15.75" customHeight="1" x14ac:dyDescent="0.2">
      <c r="A54" s="131">
        <v>2</v>
      </c>
      <c r="B54" s="133" t="s">
        <v>285</v>
      </c>
      <c r="C54" s="133" t="s">
        <v>2</v>
      </c>
      <c r="D54" s="141">
        <v>52</v>
      </c>
      <c r="E54" s="141">
        <v>52.3</v>
      </c>
      <c r="F54" s="141">
        <v>52.2</v>
      </c>
      <c r="G54" s="140">
        <v>50.4</v>
      </c>
      <c r="H54" s="140">
        <v>51.8</v>
      </c>
      <c r="I54" s="141">
        <v>52.3</v>
      </c>
      <c r="J54" s="140">
        <v>51.6</v>
      </c>
      <c r="K54" s="141">
        <v>52.1</v>
      </c>
      <c r="L54" s="136">
        <v>414.7</v>
      </c>
      <c r="M54" s="134">
        <v>24</v>
      </c>
    </row>
    <row r="55" spans="1:14" ht="15.75" customHeight="1" x14ac:dyDescent="0.2">
      <c r="A55" s="131">
        <v>3</v>
      </c>
      <c r="B55" s="133" t="s">
        <v>284</v>
      </c>
      <c r="C55" s="133" t="s">
        <v>2</v>
      </c>
      <c r="D55" s="140">
        <v>51.1</v>
      </c>
      <c r="E55" s="141">
        <v>52.1</v>
      </c>
      <c r="F55" s="140">
        <v>51.2</v>
      </c>
      <c r="G55" s="141">
        <v>53.4</v>
      </c>
      <c r="H55" s="140">
        <v>51.2</v>
      </c>
      <c r="I55" s="141">
        <v>52</v>
      </c>
      <c r="J55" s="140">
        <v>50.2</v>
      </c>
      <c r="K55" s="140">
        <v>51.8</v>
      </c>
      <c r="L55" s="136">
        <v>413</v>
      </c>
      <c r="M55" s="134">
        <v>23</v>
      </c>
    </row>
    <row r="56" spans="1:14" ht="15.75" customHeight="1" x14ac:dyDescent="0.2">
      <c r="A56" s="131">
        <v>4</v>
      </c>
      <c r="B56" s="133" t="s">
        <v>286</v>
      </c>
      <c r="C56" s="133" t="s">
        <v>1</v>
      </c>
      <c r="D56" s="141">
        <v>52.9</v>
      </c>
      <c r="E56" s="140">
        <v>51.6</v>
      </c>
      <c r="F56" s="140">
        <v>51.3</v>
      </c>
      <c r="G56" s="140">
        <v>50.4</v>
      </c>
      <c r="H56" s="140">
        <v>51.9</v>
      </c>
      <c r="I56" s="141">
        <v>52.1</v>
      </c>
      <c r="J56" s="140">
        <v>51.2</v>
      </c>
      <c r="K56" s="140">
        <v>51.2</v>
      </c>
      <c r="L56" s="136">
        <v>412.6</v>
      </c>
      <c r="M56" s="134">
        <v>26</v>
      </c>
    </row>
    <row r="57" spans="1:14" ht="15.75" customHeight="1" x14ac:dyDescent="0.2">
      <c r="A57" s="131">
        <v>5</v>
      </c>
      <c r="B57" s="133" t="s">
        <v>293</v>
      </c>
      <c r="C57" s="133" t="s">
        <v>3</v>
      </c>
      <c r="D57" s="140">
        <v>51.7</v>
      </c>
      <c r="E57" s="140">
        <v>50.6</v>
      </c>
      <c r="F57" s="140">
        <v>51</v>
      </c>
      <c r="G57" s="140">
        <v>50.8</v>
      </c>
      <c r="H57" s="141">
        <v>52.3</v>
      </c>
      <c r="I57" s="141">
        <v>52</v>
      </c>
      <c r="J57" s="141">
        <v>52.4</v>
      </c>
      <c r="K57" s="140">
        <v>51.6</v>
      </c>
      <c r="L57" s="136">
        <v>412.4</v>
      </c>
      <c r="M57" s="134">
        <v>29</v>
      </c>
    </row>
    <row r="58" spans="1:14" ht="15.75" customHeight="1" x14ac:dyDescent="0.2">
      <c r="A58" s="131">
        <v>6</v>
      </c>
      <c r="B58" s="133" t="s">
        <v>42</v>
      </c>
      <c r="C58" s="133" t="s">
        <v>7</v>
      </c>
      <c r="D58" s="140">
        <v>51.4</v>
      </c>
      <c r="E58" s="141">
        <v>52</v>
      </c>
      <c r="F58" s="141">
        <v>52.5</v>
      </c>
      <c r="G58" s="140">
        <v>48.9</v>
      </c>
      <c r="H58" s="140">
        <v>51.9</v>
      </c>
      <c r="I58" s="140">
        <v>51.3</v>
      </c>
      <c r="J58" s="140">
        <v>50.9</v>
      </c>
      <c r="K58" s="141">
        <v>52.7</v>
      </c>
      <c r="L58" s="136">
        <v>411.6</v>
      </c>
      <c r="M58" s="134">
        <v>22</v>
      </c>
    </row>
    <row r="59" spans="1:14" ht="15.75" customHeight="1" x14ac:dyDescent="0.2">
      <c r="A59" s="131">
        <v>7</v>
      </c>
      <c r="B59" s="133" t="s">
        <v>318</v>
      </c>
      <c r="C59" s="133" t="s">
        <v>3</v>
      </c>
      <c r="D59" s="140">
        <v>50.9</v>
      </c>
      <c r="E59" s="140">
        <v>51.5</v>
      </c>
      <c r="F59" s="141">
        <v>52.5</v>
      </c>
      <c r="G59" s="141">
        <v>52.1</v>
      </c>
      <c r="H59" s="140">
        <v>51.7</v>
      </c>
      <c r="I59" s="140">
        <v>51.3</v>
      </c>
      <c r="J59" s="140">
        <v>50.9</v>
      </c>
      <c r="K59" s="140">
        <v>50.3</v>
      </c>
      <c r="L59" s="136">
        <v>411.2</v>
      </c>
      <c r="M59" s="134">
        <v>22</v>
      </c>
    </row>
    <row r="60" spans="1:14" ht="15.75" customHeight="1" x14ac:dyDescent="0.2">
      <c r="A60" s="131">
        <v>8</v>
      </c>
      <c r="B60" s="133" t="s">
        <v>363</v>
      </c>
      <c r="C60" s="133" t="s">
        <v>2</v>
      </c>
      <c r="D60" s="140">
        <v>49.6</v>
      </c>
      <c r="E60" s="140">
        <v>50.7</v>
      </c>
      <c r="F60" s="140">
        <v>51.5</v>
      </c>
      <c r="G60" s="140">
        <v>49.2</v>
      </c>
      <c r="H60" s="140">
        <v>49.9</v>
      </c>
      <c r="I60" s="140">
        <v>48.4</v>
      </c>
      <c r="J60" s="140">
        <v>50.2</v>
      </c>
      <c r="K60" s="141">
        <v>52.1</v>
      </c>
      <c r="L60" s="136">
        <v>401.6</v>
      </c>
      <c r="M60" s="134">
        <v>13</v>
      </c>
    </row>
    <row r="61" spans="1:14" ht="15.75" customHeight="1" x14ac:dyDescent="0.2">
      <c r="A61" s="131">
        <v>9</v>
      </c>
      <c r="B61" s="133" t="s">
        <v>294</v>
      </c>
      <c r="C61" s="133" t="s">
        <v>3</v>
      </c>
      <c r="D61" s="140">
        <v>48.5</v>
      </c>
      <c r="E61" s="140">
        <v>48.3</v>
      </c>
      <c r="F61" s="140">
        <v>47.5</v>
      </c>
      <c r="G61" s="140">
        <v>49.400000000000006</v>
      </c>
      <c r="H61" s="140">
        <v>50.2</v>
      </c>
      <c r="I61" s="140">
        <v>45.9</v>
      </c>
      <c r="J61" s="140">
        <v>48.2</v>
      </c>
      <c r="K61" s="140">
        <v>44.8</v>
      </c>
      <c r="L61" s="136">
        <v>382.8</v>
      </c>
      <c r="M61" s="134">
        <v>9</v>
      </c>
    </row>
    <row r="64" spans="1:14" ht="19.5" customHeight="1" x14ac:dyDescent="0.35">
      <c r="B64" s="132" t="s">
        <v>410</v>
      </c>
    </row>
    <row r="65" spans="1:14" s="139" customFormat="1" ht="15.75" customHeight="1" x14ac:dyDescent="0.2">
      <c r="A65" s="136" t="s">
        <v>27</v>
      </c>
      <c r="B65" s="137" t="s">
        <v>14</v>
      </c>
      <c r="C65" s="137" t="s">
        <v>15</v>
      </c>
      <c r="D65" s="138">
        <v>1</v>
      </c>
      <c r="E65" s="138">
        <v>2</v>
      </c>
      <c r="F65" s="138">
        <v>3</v>
      </c>
      <c r="G65" s="138">
        <v>4</v>
      </c>
      <c r="H65" s="138">
        <v>5</v>
      </c>
      <c r="I65" s="138">
        <v>6</v>
      </c>
      <c r="J65" s="138">
        <v>7</v>
      </c>
      <c r="K65" s="138">
        <v>8</v>
      </c>
      <c r="L65" s="136" t="s">
        <v>10</v>
      </c>
      <c r="M65" s="138" t="s">
        <v>28</v>
      </c>
      <c r="N65" s="138"/>
    </row>
    <row r="67" spans="1:14" ht="15.75" customHeight="1" x14ac:dyDescent="0.2">
      <c r="A67" s="131">
        <v>1</v>
      </c>
      <c r="B67" s="133" t="s">
        <v>22</v>
      </c>
      <c r="C67" s="133" t="s">
        <v>7</v>
      </c>
      <c r="D67" s="140">
        <v>48.3</v>
      </c>
      <c r="E67" s="140">
        <v>49</v>
      </c>
      <c r="F67" s="140">
        <v>49.1</v>
      </c>
      <c r="G67" s="140">
        <v>51</v>
      </c>
      <c r="H67" s="141">
        <v>52.6</v>
      </c>
      <c r="I67" s="140">
        <v>46.4</v>
      </c>
      <c r="J67" s="140">
        <v>49.4</v>
      </c>
      <c r="K67" s="140">
        <v>51</v>
      </c>
      <c r="L67" s="136">
        <v>396.8</v>
      </c>
      <c r="M67" s="134">
        <v>15</v>
      </c>
    </row>
    <row r="68" spans="1:14" ht="15.75" customHeight="1" x14ac:dyDescent="0.2">
      <c r="A68" s="131">
        <v>2</v>
      </c>
      <c r="B68" s="133" t="s">
        <v>43</v>
      </c>
      <c r="C68" s="133" t="s">
        <v>4</v>
      </c>
      <c r="D68" s="140">
        <v>45.4</v>
      </c>
      <c r="E68" s="140">
        <v>44.7</v>
      </c>
      <c r="F68" s="140">
        <v>46.6</v>
      </c>
      <c r="G68" s="140">
        <v>48.2</v>
      </c>
      <c r="H68" s="140">
        <v>43.3</v>
      </c>
      <c r="I68" s="140">
        <v>45.2</v>
      </c>
      <c r="J68" s="140">
        <v>48.1</v>
      </c>
      <c r="K68" s="140">
        <v>42.1</v>
      </c>
      <c r="L68" s="136">
        <v>363.6</v>
      </c>
      <c r="M68" s="134">
        <v>3</v>
      </c>
    </row>
    <row r="69" spans="1:14" ht="15.75" customHeight="1" x14ac:dyDescent="0.2">
      <c r="A69" s="131">
        <v>3</v>
      </c>
      <c r="B69" s="133" t="s">
        <v>25</v>
      </c>
      <c r="C69" s="133" t="s">
        <v>1</v>
      </c>
      <c r="D69" s="140">
        <v>35.4</v>
      </c>
      <c r="E69" s="140">
        <v>34.200000000000003</v>
      </c>
      <c r="F69" s="140">
        <v>40.6</v>
      </c>
      <c r="G69" s="140">
        <v>33.299999999999997</v>
      </c>
      <c r="H69" s="140">
        <v>39.6</v>
      </c>
      <c r="I69" s="140">
        <v>34.700000000000003</v>
      </c>
      <c r="J69" s="140">
        <v>35.9</v>
      </c>
      <c r="K69" s="140">
        <v>30.1</v>
      </c>
      <c r="L69" s="136">
        <v>283.8</v>
      </c>
    </row>
    <row r="72" spans="1:14" ht="19.5" customHeight="1" x14ac:dyDescent="0.35">
      <c r="B72" s="132" t="s">
        <v>34</v>
      </c>
    </row>
    <row r="73" spans="1:14" s="139" customFormat="1" ht="15.75" customHeight="1" x14ac:dyDescent="0.2">
      <c r="A73" s="136" t="s">
        <v>27</v>
      </c>
      <c r="B73" s="137" t="s">
        <v>14</v>
      </c>
      <c r="C73" s="137" t="s">
        <v>15</v>
      </c>
      <c r="D73" s="138">
        <v>1</v>
      </c>
      <c r="E73" s="138">
        <v>2</v>
      </c>
      <c r="F73" s="138">
        <v>3</v>
      </c>
      <c r="G73" s="138">
        <v>4</v>
      </c>
      <c r="H73" s="138">
        <v>5</v>
      </c>
      <c r="I73" s="138">
        <v>6</v>
      </c>
      <c r="J73" s="138">
        <v>7</v>
      </c>
      <c r="K73" s="138">
        <v>8</v>
      </c>
      <c r="L73" s="136" t="s">
        <v>10</v>
      </c>
      <c r="M73" s="138" t="s">
        <v>28</v>
      </c>
      <c r="N73" s="138"/>
    </row>
    <row r="75" spans="1:14" ht="15.75" customHeight="1" x14ac:dyDescent="0.2">
      <c r="A75" s="131">
        <v>1</v>
      </c>
      <c r="B75" s="133" t="s">
        <v>13</v>
      </c>
      <c r="C75" s="133" t="s">
        <v>7</v>
      </c>
      <c r="D75" s="140">
        <v>45.8</v>
      </c>
      <c r="E75" s="140">
        <v>48.4</v>
      </c>
      <c r="F75" s="140">
        <v>45.1</v>
      </c>
      <c r="G75" s="140">
        <v>42.4</v>
      </c>
      <c r="H75" s="140">
        <v>44.3</v>
      </c>
      <c r="I75" s="140">
        <v>40.200000000000003</v>
      </c>
      <c r="J75" s="140">
        <v>46</v>
      </c>
      <c r="K75" s="140">
        <v>42.5</v>
      </c>
      <c r="L75" s="136">
        <v>354.7</v>
      </c>
      <c r="M75" s="134">
        <v>5</v>
      </c>
    </row>
    <row r="78" spans="1:14" ht="19.5" customHeight="1" x14ac:dyDescent="0.35">
      <c r="B78" s="132" t="s">
        <v>33</v>
      </c>
    </row>
    <row r="79" spans="1:14" s="139" customFormat="1" ht="15.75" customHeight="1" x14ac:dyDescent="0.2">
      <c r="A79" s="136" t="s">
        <v>27</v>
      </c>
      <c r="B79" s="137" t="s">
        <v>14</v>
      </c>
      <c r="C79" s="137" t="s">
        <v>15</v>
      </c>
      <c r="D79" s="138">
        <v>1</v>
      </c>
      <c r="E79" s="138">
        <v>2</v>
      </c>
      <c r="F79" s="138">
        <v>3</v>
      </c>
      <c r="G79" s="138">
        <v>4</v>
      </c>
      <c r="H79" s="138">
        <v>5</v>
      </c>
      <c r="I79" s="138">
        <v>6</v>
      </c>
      <c r="J79" s="138">
        <v>7</v>
      </c>
      <c r="K79" s="138">
        <v>8</v>
      </c>
      <c r="L79" s="136" t="s">
        <v>10</v>
      </c>
      <c r="M79" s="138" t="s">
        <v>28</v>
      </c>
      <c r="N79" s="138"/>
    </row>
    <row r="81" spans="1:14" ht="15.75" customHeight="1" x14ac:dyDescent="0.2">
      <c r="A81" s="131">
        <v>1</v>
      </c>
      <c r="B81" s="133" t="s">
        <v>297</v>
      </c>
      <c r="C81" s="133" t="s">
        <v>2</v>
      </c>
      <c r="D81" s="140">
        <v>46.7</v>
      </c>
      <c r="E81" s="140">
        <v>49</v>
      </c>
      <c r="F81" s="140">
        <v>47.8</v>
      </c>
      <c r="G81" s="140">
        <v>45.5</v>
      </c>
      <c r="H81" s="140">
        <v>49</v>
      </c>
      <c r="I81" s="140">
        <v>46.1</v>
      </c>
      <c r="J81" s="140">
        <v>48.2</v>
      </c>
      <c r="K81" s="140">
        <v>46.5</v>
      </c>
      <c r="L81" s="136">
        <v>378.8</v>
      </c>
      <c r="M81" s="134">
        <v>9</v>
      </c>
    </row>
    <row r="82" spans="1:14" ht="15.75" customHeight="1" x14ac:dyDescent="0.2">
      <c r="A82" s="131">
        <v>2</v>
      </c>
      <c r="B82" s="133" t="s">
        <v>35</v>
      </c>
      <c r="C82" s="133" t="s">
        <v>2</v>
      </c>
      <c r="D82" s="140">
        <v>46.7</v>
      </c>
      <c r="E82" s="140">
        <v>44</v>
      </c>
      <c r="F82" s="140">
        <v>43.6</v>
      </c>
      <c r="G82" s="140">
        <v>46.8</v>
      </c>
      <c r="H82" s="140">
        <v>47.6</v>
      </c>
      <c r="I82" s="140">
        <v>48.1</v>
      </c>
      <c r="J82" s="140">
        <v>44.1</v>
      </c>
      <c r="K82" s="140">
        <v>44</v>
      </c>
      <c r="L82" s="136">
        <v>364.9</v>
      </c>
      <c r="M82" s="134">
        <v>5</v>
      </c>
    </row>
    <row r="83" spans="1:14" ht="15.75" customHeight="1" x14ac:dyDescent="0.2">
      <c r="A83" s="131">
        <v>3</v>
      </c>
      <c r="B83" s="133" t="s">
        <v>23</v>
      </c>
      <c r="C83" s="133" t="s">
        <v>2</v>
      </c>
      <c r="D83" s="140">
        <v>40.200000000000003</v>
      </c>
      <c r="E83" s="140">
        <v>48.4</v>
      </c>
      <c r="F83" s="140">
        <v>43.9</v>
      </c>
      <c r="G83" s="140">
        <v>45.3</v>
      </c>
      <c r="H83" s="140">
        <v>42.8</v>
      </c>
      <c r="I83" s="140">
        <v>40.200000000000003</v>
      </c>
      <c r="J83" s="140">
        <v>41.5</v>
      </c>
      <c r="K83" s="140">
        <v>45.1</v>
      </c>
      <c r="L83" s="136">
        <v>347.4</v>
      </c>
      <c r="M83" s="134">
        <v>2</v>
      </c>
    </row>
    <row r="86" spans="1:14" ht="19.5" customHeight="1" x14ac:dyDescent="0.35">
      <c r="B86" s="132" t="s">
        <v>288</v>
      </c>
    </row>
    <row r="87" spans="1:14" s="139" customFormat="1" ht="15.75" customHeight="1" x14ac:dyDescent="0.2">
      <c r="A87" s="136" t="s">
        <v>27</v>
      </c>
      <c r="B87" s="137" t="s">
        <v>14</v>
      </c>
      <c r="C87" s="137" t="s">
        <v>15</v>
      </c>
      <c r="D87" s="138">
        <v>1</v>
      </c>
      <c r="E87" s="138">
        <v>2</v>
      </c>
      <c r="F87" s="138">
        <v>3</v>
      </c>
      <c r="G87" s="138">
        <v>4</v>
      </c>
      <c r="H87" s="138">
        <v>5</v>
      </c>
      <c r="I87" s="138">
        <v>6</v>
      </c>
      <c r="J87" s="138">
        <v>7</v>
      </c>
      <c r="K87" s="138">
        <v>8</v>
      </c>
      <c r="L87" s="136" t="s">
        <v>10</v>
      </c>
      <c r="M87" s="138" t="s">
        <v>28</v>
      </c>
      <c r="N87" s="138"/>
    </row>
    <row r="89" spans="1:14" ht="15.75" customHeight="1" x14ac:dyDescent="0.2">
      <c r="A89" s="131">
        <v>1</v>
      </c>
      <c r="B89" s="133" t="s">
        <v>21</v>
      </c>
      <c r="C89" s="133" t="s">
        <v>4</v>
      </c>
      <c r="D89" s="140">
        <v>47.4</v>
      </c>
      <c r="E89" s="140">
        <v>49.8</v>
      </c>
      <c r="F89" s="140">
        <v>47.7</v>
      </c>
      <c r="G89" s="140">
        <v>48.2</v>
      </c>
      <c r="H89" s="140">
        <v>0</v>
      </c>
      <c r="I89" s="140">
        <v>0</v>
      </c>
      <c r="J89" s="140">
        <v>0</v>
      </c>
      <c r="K89" s="140">
        <v>0</v>
      </c>
      <c r="L89" s="136">
        <v>193.1</v>
      </c>
      <c r="M89" s="134">
        <v>5</v>
      </c>
    </row>
    <row r="90" spans="1:14" ht="15.75" customHeight="1" x14ac:dyDescent="0.2">
      <c r="A90" s="131">
        <v>2</v>
      </c>
      <c r="B90" s="133" t="s">
        <v>16</v>
      </c>
      <c r="C90" s="133" t="s">
        <v>7</v>
      </c>
      <c r="D90" s="140">
        <v>47.3</v>
      </c>
      <c r="E90" s="140">
        <v>48</v>
      </c>
      <c r="F90" s="140">
        <v>46.3</v>
      </c>
      <c r="G90" s="140">
        <v>46.3</v>
      </c>
      <c r="H90" s="140">
        <v>0</v>
      </c>
      <c r="I90" s="140">
        <v>0</v>
      </c>
      <c r="J90" s="140">
        <v>0</v>
      </c>
      <c r="K90" s="140">
        <v>0</v>
      </c>
      <c r="L90" s="136">
        <v>187.9</v>
      </c>
      <c r="M90" s="134">
        <v>4</v>
      </c>
    </row>
    <row r="91" spans="1:14" ht="15.75" customHeight="1" x14ac:dyDescent="0.2">
      <c r="A91" s="131">
        <v>3</v>
      </c>
      <c r="B91" s="133" t="s">
        <v>44</v>
      </c>
      <c r="C91" s="133" t="s">
        <v>7</v>
      </c>
      <c r="D91" s="140">
        <v>45</v>
      </c>
      <c r="E91" s="140">
        <v>47</v>
      </c>
      <c r="F91" s="140">
        <v>44.4</v>
      </c>
      <c r="G91" s="140">
        <v>35.5</v>
      </c>
      <c r="H91" s="140">
        <v>0</v>
      </c>
      <c r="I91" s="140">
        <v>0</v>
      </c>
      <c r="J91" s="140">
        <v>0</v>
      </c>
      <c r="K91" s="140">
        <v>0</v>
      </c>
      <c r="L91" s="136">
        <v>171.9</v>
      </c>
      <c r="M91" s="134">
        <v>2</v>
      </c>
    </row>
    <row r="92" spans="1:14" ht="15.75" customHeight="1" x14ac:dyDescent="0.2">
      <c r="A92" s="131">
        <v>4</v>
      </c>
      <c r="B92" s="133" t="s">
        <v>49</v>
      </c>
      <c r="C92" s="133" t="s">
        <v>7</v>
      </c>
      <c r="D92" s="140">
        <v>30.8</v>
      </c>
      <c r="E92" s="140">
        <v>38.6</v>
      </c>
      <c r="F92" s="140">
        <v>38.9</v>
      </c>
      <c r="G92" s="140">
        <v>42.5</v>
      </c>
      <c r="H92" s="140">
        <v>0</v>
      </c>
      <c r="I92" s="140">
        <v>0</v>
      </c>
      <c r="J92" s="140">
        <v>0</v>
      </c>
      <c r="K92" s="140">
        <v>0</v>
      </c>
      <c r="L92" s="136">
        <v>150.80000000000001</v>
      </c>
    </row>
    <row r="93" spans="1:14" ht="15.75" customHeight="1" x14ac:dyDescent="0.2">
      <c r="A93" s="131">
        <v>5</v>
      </c>
      <c r="B93" s="133" t="s">
        <v>284</v>
      </c>
      <c r="C93" s="133" t="s">
        <v>2</v>
      </c>
      <c r="D93" s="140">
        <v>36</v>
      </c>
      <c r="E93" s="140">
        <v>28.9</v>
      </c>
      <c r="F93" s="140">
        <v>45.6</v>
      </c>
      <c r="G93" s="140">
        <v>35</v>
      </c>
      <c r="H93" s="140">
        <v>0</v>
      </c>
      <c r="I93" s="140">
        <v>0</v>
      </c>
      <c r="J93" s="140">
        <v>0</v>
      </c>
      <c r="K93" s="140">
        <v>0</v>
      </c>
      <c r="L93" s="136">
        <v>145.5</v>
      </c>
      <c r="M93" s="134">
        <v>1</v>
      </c>
    </row>
    <row r="94" spans="1:14" ht="15.75" customHeight="1" x14ac:dyDescent="0.2">
      <c r="A94" s="131">
        <v>6</v>
      </c>
      <c r="B94" s="133" t="s">
        <v>40</v>
      </c>
      <c r="C94" s="133" t="s">
        <v>4</v>
      </c>
      <c r="D94" s="140">
        <v>21.6</v>
      </c>
      <c r="E94" s="140">
        <v>20.6</v>
      </c>
      <c r="F94" s="140">
        <v>33.6</v>
      </c>
      <c r="G94" s="140">
        <v>33.799999999999997</v>
      </c>
      <c r="H94" s="140">
        <v>0</v>
      </c>
      <c r="I94" s="140">
        <v>0</v>
      </c>
      <c r="J94" s="140">
        <v>0</v>
      </c>
      <c r="K94" s="140">
        <v>0</v>
      </c>
      <c r="L94" s="136">
        <v>109.6</v>
      </c>
    </row>
    <row r="95" spans="1:14" ht="15.75" customHeight="1" x14ac:dyDescent="0.2">
      <c r="A95" s="131">
        <v>7</v>
      </c>
      <c r="B95" s="133" t="s">
        <v>282</v>
      </c>
      <c r="C95" s="133" t="s">
        <v>7</v>
      </c>
    </row>
  </sheetData>
  <pageMargins left="0.47244094488189003" right="0" top="0.98425196850393704" bottom="0.98425196850393704" header="0.511811023622047" footer="0.511811023622047"/>
  <pageSetup paperSize="9" orientation="portrait" r:id="rId1"/>
  <headerFooter>
    <oddHeader>&amp;L&amp;"MS Sans Serif,Normal"&amp;10 Gästrikeserien omg 6 2023 2023-03-25
 Resultatlista</oddHeader>
    <oddFooter>&amp;R&amp;"MS Sans Serif,Normal"&amp;10&amp;P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69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B2" sqref="B2"/>
    </sheetView>
  </sheetViews>
  <sheetFormatPr defaultRowHeight="18" x14ac:dyDescent="0.25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 x14ac:dyDescent="0.25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 x14ac:dyDescent="0.25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 x14ac:dyDescent="0.25">
      <c r="A3" s="2">
        <v>1</v>
      </c>
      <c r="B3" s="11" t="s">
        <v>37</v>
      </c>
      <c r="C3" s="10">
        <v>7</v>
      </c>
      <c r="D3" s="19" t="s">
        <v>7</v>
      </c>
      <c r="O3" s="13">
        <v>52.1</v>
      </c>
      <c r="P3" s="13">
        <v>51.9</v>
      </c>
      <c r="Q3" s="13">
        <v>50.9</v>
      </c>
      <c r="R3" s="13">
        <v>50.1</v>
      </c>
      <c r="S3" s="13">
        <v>51.3</v>
      </c>
      <c r="T3" s="13">
        <v>50.6</v>
      </c>
      <c r="U3" s="13">
        <v>51</v>
      </c>
      <c r="V3" s="13">
        <v>50.099999999999994</v>
      </c>
      <c r="W3" s="14">
        <v>408</v>
      </c>
      <c r="AG3" s="14">
        <v>413.6</v>
      </c>
      <c r="AI3" s="13">
        <v>101.9</v>
      </c>
      <c r="AJ3" s="13">
        <v>102</v>
      </c>
      <c r="AK3" s="13">
        <v>100.2</v>
      </c>
      <c r="AL3" s="13">
        <v>101.1</v>
      </c>
      <c r="AQ3" s="14">
        <v>405.20000000000005</v>
      </c>
      <c r="AS3" s="13">
        <v>43</v>
      </c>
      <c r="AT3" s="13">
        <v>36.9</v>
      </c>
      <c r="AU3" s="13">
        <v>41.9</v>
      </c>
      <c r="AV3" s="13">
        <v>37.299999999999997</v>
      </c>
      <c r="AW3" s="13">
        <v>41.2</v>
      </c>
      <c r="AX3" s="13">
        <v>46.8</v>
      </c>
      <c r="AY3" s="13">
        <v>42.5</v>
      </c>
      <c r="AZ3" s="13">
        <v>44.2</v>
      </c>
      <c r="BA3" s="14">
        <v>333.8</v>
      </c>
      <c r="BC3" s="13">
        <v>51.6</v>
      </c>
      <c r="BD3" s="13">
        <v>50.6</v>
      </c>
      <c r="BE3" s="13">
        <v>50.5</v>
      </c>
      <c r="BF3" s="13">
        <v>52</v>
      </c>
      <c r="BG3" s="13">
        <v>52.1</v>
      </c>
      <c r="BH3" s="13">
        <v>52.5</v>
      </c>
      <c r="BI3" s="13">
        <v>52.1</v>
      </c>
      <c r="BJ3" s="13">
        <v>50.8</v>
      </c>
      <c r="BK3" s="14">
        <v>412.2</v>
      </c>
      <c r="BM3" s="15">
        <v>1233.800048828125</v>
      </c>
      <c r="BP3" s="12" t="s">
        <v>364</v>
      </c>
    </row>
    <row r="4" spans="1:68" x14ac:dyDescent="0.25">
      <c r="A4" s="2">
        <v>2</v>
      </c>
      <c r="B4" s="11" t="s">
        <v>278</v>
      </c>
      <c r="C4" s="10">
        <v>7</v>
      </c>
      <c r="D4" s="19" t="s">
        <v>2</v>
      </c>
      <c r="O4" s="13">
        <v>48.6</v>
      </c>
      <c r="P4" s="13">
        <v>48.4</v>
      </c>
      <c r="Q4" s="13">
        <v>48.8</v>
      </c>
      <c r="R4" s="13">
        <v>49.3</v>
      </c>
      <c r="S4" s="13">
        <v>50.6</v>
      </c>
      <c r="T4" s="13">
        <v>44.9</v>
      </c>
      <c r="U4" s="13">
        <v>46.6</v>
      </c>
      <c r="V4" s="13">
        <v>50</v>
      </c>
      <c r="W4" s="14">
        <v>387.2</v>
      </c>
      <c r="AG4" s="14">
        <v>391.4</v>
      </c>
      <c r="AI4" s="13">
        <v>96.9</v>
      </c>
      <c r="AJ4" s="13">
        <v>97.9</v>
      </c>
      <c r="AK4" s="13">
        <v>94.4</v>
      </c>
      <c r="AL4" s="13">
        <v>100.5</v>
      </c>
      <c r="AQ4" s="14">
        <v>389.70000000000005</v>
      </c>
      <c r="BC4" s="13">
        <v>49.7</v>
      </c>
      <c r="BD4" s="13">
        <v>47.6</v>
      </c>
      <c r="BE4" s="13">
        <v>47.3</v>
      </c>
      <c r="BF4" s="13">
        <v>50.9</v>
      </c>
      <c r="BG4" s="13">
        <v>41.2</v>
      </c>
      <c r="BH4" s="13">
        <v>48.5</v>
      </c>
      <c r="BI4" s="13">
        <v>48.1</v>
      </c>
      <c r="BJ4" s="13">
        <v>48.5</v>
      </c>
      <c r="BK4" s="14">
        <v>381.8</v>
      </c>
      <c r="BM4" s="15">
        <v>1168.300048828125</v>
      </c>
      <c r="BP4" s="12" t="s">
        <v>365</v>
      </c>
    </row>
    <row r="5" spans="1:68" x14ac:dyDescent="0.25">
      <c r="A5" s="2">
        <v>3</v>
      </c>
      <c r="B5" s="11" t="s">
        <v>315</v>
      </c>
      <c r="C5" s="10">
        <v>7</v>
      </c>
      <c r="D5" s="19" t="s">
        <v>3</v>
      </c>
      <c r="AI5" s="13">
        <v>73</v>
      </c>
      <c r="AJ5" s="13">
        <v>68.099999999999994</v>
      </c>
      <c r="AK5" s="13">
        <v>67.900000000000006</v>
      </c>
      <c r="AL5" s="13">
        <v>83.5</v>
      </c>
      <c r="AQ5" s="14">
        <v>292.5</v>
      </c>
      <c r="AS5" s="13">
        <v>43</v>
      </c>
      <c r="AT5" s="13">
        <v>36.9</v>
      </c>
      <c r="AU5" s="13">
        <v>41.9</v>
      </c>
      <c r="AV5" s="13">
        <v>37.299999999999997</v>
      </c>
      <c r="AW5" s="13">
        <v>41.2</v>
      </c>
      <c r="AX5" s="13">
        <v>46.8</v>
      </c>
      <c r="AY5" s="13">
        <v>42.5</v>
      </c>
      <c r="AZ5" s="13">
        <v>44.2</v>
      </c>
      <c r="BA5" s="14">
        <v>333.8</v>
      </c>
      <c r="BC5" s="13">
        <v>50.2</v>
      </c>
      <c r="BD5" s="13">
        <v>45.9</v>
      </c>
      <c r="BE5" s="13">
        <v>41.3</v>
      </c>
      <c r="BF5" s="13">
        <v>44.5</v>
      </c>
      <c r="BG5" s="13">
        <v>49.7</v>
      </c>
      <c r="BH5" s="13">
        <v>42.7</v>
      </c>
      <c r="BI5" s="13">
        <v>46.5</v>
      </c>
      <c r="BJ5" s="13">
        <v>48.2</v>
      </c>
      <c r="BK5" s="14">
        <v>369</v>
      </c>
      <c r="BM5" s="15">
        <v>995.29998779296875</v>
      </c>
      <c r="BP5" s="12" t="s">
        <v>408</v>
      </c>
    </row>
    <row r="6" spans="1:68" x14ac:dyDescent="0.25">
      <c r="A6" s="2">
        <v>4</v>
      </c>
      <c r="B6" s="11" t="s">
        <v>362</v>
      </c>
      <c r="C6" s="10">
        <v>7</v>
      </c>
      <c r="D6" s="19" t="s">
        <v>2</v>
      </c>
      <c r="BC6" s="13">
        <v>50.6</v>
      </c>
      <c r="BD6" s="13">
        <v>49.8</v>
      </c>
      <c r="BE6" s="13">
        <v>48</v>
      </c>
      <c r="BF6" s="13">
        <v>50.6</v>
      </c>
      <c r="BG6" s="13">
        <v>50.6</v>
      </c>
      <c r="BH6" s="13">
        <v>49.1</v>
      </c>
      <c r="BI6" s="13">
        <v>50</v>
      </c>
      <c r="BJ6" s="13">
        <v>49.3</v>
      </c>
      <c r="BK6" s="14">
        <v>398</v>
      </c>
      <c r="BM6" s="15">
        <v>398</v>
      </c>
      <c r="BP6" s="12" t="s">
        <v>366</v>
      </c>
    </row>
    <row r="7" spans="1:68" x14ac:dyDescent="0.25">
      <c r="BP7" s="12"/>
    </row>
    <row r="8" spans="1:68" x14ac:dyDescent="0.25">
      <c r="A8" s="2">
        <v>1</v>
      </c>
      <c r="B8" s="11" t="s">
        <v>36</v>
      </c>
      <c r="C8" s="10">
        <v>9</v>
      </c>
      <c r="D8" s="19" t="s">
        <v>7</v>
      </c>
      <c r="E8" s="13" t="s">
        <v>52</v>
      </c>
      <c r="F8" s="13" t="s">
        <v>53</v>
      </c>
      <c r="G8" s="13" t="s">
        <v>54</v>
      </c>
      <c r="H8" s="13" t="s">
        <v>55</v>
      </c>
      <c r="I8" s="13" t="s">
        <v>56</v>
      </c>
      <c r="J8" s="13" t="s">
        <v>57</v>
      </c>
      <c r="K8" s="13" t="s">
        <v>58</v>
      </c>
      <c r="L8" s="13" t="s">
        <v>59</v>
      </c>
      <c r="M8" s="14" t="s">
        <v>60</v>
      </c>
      <c r="AG8" s="14">
        <v>417</v>
      </c>
      <c r="AI8" s="13">
        <v>104.7</v>
      </c>
      <c r="AJ8" s="13">
        <v>103.3</v>
      </c>
      <c r="AK8" s="13">
        <v>103</v>
      </c>
      <c r="AL8" s="13">
        <v>104.3</v>
      </c>
      <c r="AQ8" s="14">
        <v>415.3</v>
      </c>
      <c r="BC8" s="13">
        <v>52.7</v>
      </c>
      <c r="BD8" s="13">
        <v>52.8</v>
      </c>
      <c r="BE8" s="13">
        <v>53.2</v>
      </c>
      <c r="BF8" s="13">
        <v>52.8</v>
      </c>
      <c r="BG8" s="13">
        <v>52.3</v>
      </c>
      <c r="BH8" s="13">
        <v>51</v>
      </c>
      <c r="BI8" s="13">
        <v>52.7</v>
      </c>
      <c r="BJ8" s="13">
        <v>50.8</v>
      </c>
      <c r="BK8" s="14">
        <v>418.3</v>
      </c>
      <c r="BM8" s="15">
        <v>1253.699951171875</v>
      </c>
      <c r="BP8" s="12" t="s">
        <v>367</v>
      </c>
    </row>
    <row r="9" spans="1:68" x14ac:dyDescent="0.25">
      <c r="A9" s="2">
        <v>2</v>
      </c>
      <c r="B9" s="11" t="s">
        <v>24</v>
      </c>
      <c r="C9" s="10">
        <v>9</v>
      </c>
      <c r="D9" s="19" t="s">
        <v>4</v>
      </c>
      <c r="E9" s="13" t="s">
        <v>76</v>
      </c>
      <c r="F9" s="13" t="s">
        <v>77</v>
      </c>
      <c r="G9" s="13" t="s">
        <v>68</v>
      </c>
      <c r="H9" s="13" t="s">
        <v>72</v>
      </c>
      <c r="I9" s="13" t="s">
        <v>57</v>
      </c>
      <c r="J9" s="13" t="s">
        <v>70</v>
      </c>
      <c r="K9" s="13" t="s">
        <v>78</v>
      </c>
      <c r="L9" s="13" t="s">
        <v>79</v>
      </c>
      <c r="M9" s="14" t="s">
        <v>80</v>
      </c>
      <c r="AG9" s="14">
        <v>415.2</v>
      </c>
      <c r="AI9" s="13">
        <v>102.9</v>
      </c>
      <c r="AJ9" s="13">
        <v>102.3</v>
      </c>
      <c r="AK9" s="13">
        <v>102.6</v>
      </c>
      <c r="AL9" s="13">
        <v>103.3</v>
      </c>
      <c r="AQ9" s="14">
        <v>411.09999999999997</v>
      </c>
      <c r="AS9" s="13">
        <v>52.4</v>
      </c>
      <c r="AT9" s="13">
        <v>51.4</v>
      </c>
      <c r="AU9" s="13">
        <v>50.8</v>
      </c>
      <c r="AV9" s="13">
        <v>52.1</v>
      </c>
      <c r="AW9" s="13">
        <v>50.1</v>
      </c>
      <c r="AX9" s="13">
        <v>51.4</v>
      </c>
      <c r="AY9" s="13">
        <v>51.7</v>
      </c>
      <c r="AZ9" s="13">
        <v>51.8</v>
      </c>
      <c r="BA9" s="14">
        <v>411.7</v>
      </c>
      <c r="BC9" s="13">
        <v>52.2</v>
      </c>
      <c r="BD9" s="13">
        <v>53.1</v>
      </c>
      <c r="BE9" s="13">
        <v>51.9</v>
      </c>
      <c r="BF9" s="13">
        <v>51.9</v>
      </c>
      <c r="BG9" s="13">
        <v>51.3</v>
      </c>
      <c r="BH9" s="13">
        <v>52.4</v>
      </c>
      <c r="BI9" s="13">
        <v>40.299999999999997</v>
      </c>
      <c r="BJ9" s="13">
        <v>52.4</v>
      </c>
      <c r="BK9" s="14">
        <v>405.5</v>
      </c>
      <c r="BM9" s="15">
        <v>1238</v>
      </c>
      <c r="BP9" s="12" t="s">
        <v>368</v>
      </c>
    </row>
    <row r="10" spans="1:68" x14ac:dyDescent="0.25">
      <c r="A10" s="2">
        <v>3</v>
      </c>
      <c r="B10" s="11" t="s">
        <v>38</v>
      </c>
      <c r="C10" s="10">
        <v>9</v>
      </c>
      <c r="D10" s="19" t="s">
        <v>4</v>
      </c>
      <c r="E10" s="13" t="s">
        <v>68</v>
      </c>
      <c r="F10" s="13" t="s">
        <v>69</v>
      </c>
      <c r="G10" s="13" t="s">
        <v>68</v>
      </c>
      <c r="H10" s="13" t="s">
        <v>70</v>
      </c>
      <c r="I10" s="13" t="s">
        <v>71</v>
      </c>
      <c r="J10" s="13" t="s">
        <v>72</v>
      </c>
      <c r="K10" s="13" t="s">
        <v>73</v>
      </c>
      <c r="L10" s="13" t="s">
        <v>74</v>
      </c>
      <c r="M10" s="14" t="s">
        <v>75</v>
      </c>
      <c r="AG10" s="14">
        <v>411</v>
      </c>
      <c r="AI10" s="13">
        <v>102.4</v>
      </c>
      <c r="AJ10" s="13">
        <v>102.5</v>
      </c>
      <c r="AK10" s="13">
        <v>101.4</v>
      </c>
      <c r="AL10" s="13">
        <v>102.6</v>
      </c>
      <c r="AQ10" s="14">
        <v>408.9</v>
      </c>
      <c r="AS10" s="13">
        <v>52.2</v>
      </c>
      <c r="AT10" s="13">
        <v>50.4</v>
      </c>
      <c r="AU10" s="13">
        <v>52</v>
      </c>
      <c r="AV10" s="13">
        <v>49.6</v>
      </c>
      <c r="AW10" s="13">
        <v>52.2</v>
      </c>
      <c r="AX10" s="13">
        <v>51.7</v>
      </c>
      <c r="AY10" s="13">
        <v>51.3</v>
      </c>
      <c r="AZ10" s="13">
        <v>52.6</v>
      </c>
      <c r="BA10" s="14">
        <v>412</v>
      </c>
      <c r="BM10" s="15">
        <v>1234.300048828125</v>
      </c>
      <c r="BP10" s="12" t="s">
        <v>354</v>
      </c>
    </row>
    <row r="11" spans="1:68" x14ac:dyDescent="0.25">
      <c r="A11" s="2">
        <v>4</v>
      </c>
      <c r="B11" s="11" t="s">
        <v>39</v>
      </c>
      <c r="C11" s="10">
        <v>9</v>
      </c>
      <c r="D11" s="19" t="s">
        <v>7</v>
      </c>
      <c r="E11" s="13" t="s">
        <v>61</v>
      </c>
      <c r="F11" s="13" t="s">
        <v>62</v>
      </c>
      <c r="G11" s="13" t="s">
        <v>53</v>
      </c>
      <c r="H11" s="13" t="s">
        <v>63</v>
      </c>
      <c r="I11" s="13" t="s">
        <v>64</v>
      </c>
      <c r="J11" s="13" t="s">
        <v>65</v>
      </c>
      <c r="K11" s="13" t="s">
        <v>66</v>
      </c>
      <c r="L11" s="13" t="s">
        <v>62</v>
      </c>
      <c r="M11" s="14" t="s">
        <v>67</v>
      </c>
      <c r="AG11" s="14">
        <v>412.6</v>
      </c>
      <c r="AI11" s="13">
        <v>102.5</v>
      </c>
      <c r="AJ11" s="13">
        <v>103.3</v>
      </c>
      <c r="AK11" s="13">
        <v>102.5</v>
      </c>
      <c r="AL11" s="13">
        <v>100.4</v>
      </c>
      <c r="AQ11" s="14">
        <v>408.70000000000005</v>
      </c>
      <c r="BM11" s="15">
        <v>1233.300048828125</v>
      </c>
      <c r="BP11" s="12" t="s">
        <v>333</v>
      </c>
    </row>
    <row r="12" spans="1:68" x14ac:dyDescent="0.25">
      <c r="A12" s="2">
        <v>5</v>
      </c>
      <c r="B12" s="11" t="s">
        <v>279</v>
      </c>
      <c r="C12" s="10">
        <v>9</v>
      </c>
      <c r="D12" s="19" t="s">
        <v>7</v>
      </c>
      <c r="O12" s="13">
        <v>49.7</v>
      </c>
      <c r="P12" s="13">
        <v>50.7</v>
      </c>
      <c r="Q12" s="13">
        <v>52</v>
      </c>
      <c r="R12" s="13">
        <v>49.300000000000004</v>
      </c>
      <c r="S12" s="13">
        <v>51.2</v>
      </c>
      <c r="T12" s="13">
        <v>47.6</v>
      </c>
      <c r="U12" s="13">
        <v>50.8</v>
      </c>
      <c r="V12" s="13">
        <v>50.9</v>
      </c>
      <c r="W12" s="14">
        <v>402.2</v>
      </c>
      <c r="AI12" s="13">
        <v>101.7</v>
      </c>
      <c r="AJ12" s="13">
        <v>102.5</v>
      </c>
      <c r="AK12" s="13">
        <v>100.5</v>
      </c>
      <c r="AL12" s="13">
        <v>99</v>
      </c>
      <c r="AQ12" s="14">
        <v>403.7</v>
      </c>
      <c r="AS12" s="13">
        <v>50.6</v>
      </c>
      <c r="AT12" s="13">
        <v>48.9</v>
      </c>
      <c r="AU12" s="13">
        <v>51.6</v>
      </c>
      <c r="AV12" s="13">
        <v>49.4</v>
      </c>
      <c r="AW12" s="13">
        <v>49</v>
      </c>
      <c r="AX12" s="13">
        <v>51.5</v>
      </c>
      <c r="AY12" s="13">
        <v>50</v>
      </c>
      <c r="AZ12" s="13">
        <v>49.7</v>
      </c>
      <c r="BA12" s="14">
        <v>400.7</v>
      </c>
      <c r="BC12" s="13">
        <v>52</v>
      </c>
      <c r="BD12" s="13">
        <v>51.2</v>
      </c>
      <c r="BE12" s="13">
        <v>52.8</v>
      </c>
      <c r="BF12" s="13">
        <v>52.2</v>
      </c>
      <c r="BG12" s="13">
        <v>50.7</v>
      </c>
      <c r="BH12" s="13">
        <v>52</v>
      </c>
      <c r="BI12" s="13">
        <v>50.8</v>
      </c>
      <c r="BJ12" s="13">
        <v>48.2</v>
      </c>
      <c r="BK12" s="14">
        <v>409.9</v>
      </c>
      <c r="BM12" s="15">
        <v>1215.800048828125</v>
      </c>
      <c r="BP12" s="12" t="s">
        <v>369</v>
      </c>
    </row>
    <row r="13" spans="1:68" x14ac:dyDescent="0.25">
      <c r="BP13" s="12"/>
    </row>
    <row r="14" spans="1:68" x14ac:dyDescent="0.25">
      <c r="A14" s="2">
        <v>1</v>
      </c>
      <c r="B14" s="11" t="s">
        <v>47</v>
      </c>
      <c r="C14" s="10">
        <v>11</v>
      </c>
      <c r="D14" s="11" t="s">
        <v>7</v>
      </c>
      <c r="E14" s="13" t="s">
        <v>81</v>
      </c>
      <c r="F14" s="13" t="s">
        <v>82</v>
      </c>
      <c r="G14" s="13" t="s">
        <v>63</v>
      </c>
      <c r="H14" s="13" t="s">
        <v>54</v>
      </c>
      <c r="I14" s="13" t="s">
        <v>83</v>
      </c>
      <c r="J14" s="13" t="s">
        <v>84</v>
      </c>
      <c r="K14" s="13" t="s">
        <v>74</v>
      </c>
      <c r="L14" s="13" t="s">
        <v>74</v>
      </c>
      <c r="M14" s="14" t="s">
        <v>85</v>
      </c>
      <c r="O14" s="13">
        <v>52.7</v>
      </c>
      <c r="P14" s="13">
        <v>52.6</v>
      </c>
      <c r="Q14" s="13">
        <v>53.7</v>
      </c>
      <c r="R14" s="13">
        <v>52.7</v>
      </c>
      <c r="S14" s="13">
        <v>53.2</v>
      </c>
      <c r="T14" s="13">
        <v>52</v>
      </c>
      <c r="U14" s="13">
        <v>52.2</v>
      </c>
      <c r="V14" s="13">
        <v>53.1</v>
      </c>
      <c r="W14" s="14">
        <v>422.2</v>
      </c>
      <c r="AG14" s="14">
        <v>419.4</v>
      </c>
      <c r="AI14" s="13">
        <v>106.8</v>
      </c>
      <c r="AJ14" s="13">
        <v>105.9</v>
      </c>
      <c r="AK14" s="13">
        <v>106</v>
      </c>
      <c r="AL14" s="13">
        <v>105.4</v>
      </c>
      <c r="AQ14" s="14">
        <v>424.1</v>
      </c>
      <c r="BC14" s="13">
        <v>52.3</v>
      </c>
      <c r="BD14" s="13">
        <v>52.9</v>
      </c>
      <c r="BE14" s="13">
        <v>52.8</v>
      </c>
      <c r="BF14" s="13">
        <v>51.9</v>
      </c>
      <c r="BG14" s="13">
        <v>52.8</v>
      </c>
      <c r="BH14" s="13">
        <v>53.6</v>
      </c>
      <c r="BI14" s="13">
        <v>52.9</v>
      </c>
      <c r="BJ14" s="13">
        <v>52.9</v>
      </c>
      <c r="BK14" s="14">
        <v>422.1</v>
      </c>
      <c r="BM14" s="15">
        <v>1268.4000244140625</v>
      </c>
      <c r="BP14" s="12" t="s">
        <v>370</v>
      </c>
    </row>
    <row r="15" spans="1:68" x14ac:dyDescent="0.25">
      <c r="A15" s="2">
        <v>2</v>
      </c>
      <c r="B15" s="11" t="s">
        <v>46</v>
      </c>
      <c r="C15" s="10">
        <v>11</v>
      </c>
      <c r="D15" s="11" t="s">
        <v>1</v>
      </c>
      <c r="E15" s="13" t="s">
        <v>86</v>
      </c>
      <c r="F15" s="13" t="s">
        <v>56</v>
      </c>
      <c r="G15" s="13" t="s">
        <v>69</v>
      </c>
      <c r="H15" s="13" t="s">
        <v>63</v>
      </c>
      <c r="I15" s="13" t="s">
        <v>58</v>
      </c>
      <c r="J15" s="13" t="s">
        <v>83</v>
      </c>
      <c r="K15" s="13" t="s">
        <v>74</v>
      </c>
      <c r="L15" s="13" t="s">
        <v>76</v>
      </c>
      <c r="M15" s="14" t="s">
        <v>87</v>
      </c>
      <c r="O15" s="13">
        <v>51.5</v>
      </c>
      <c r="P15" s="13">
        <v>53.3</v>
      </c>
      <c r="Q15" s="13">
        <v>52.8</v>
      </c>
      <c r="R15" s="13">
        <v>53.8</v>
      </c>
      <c r="S15" s="13">
        <v>51.7</v>
      </c>
      <c r="T15" s="13">
        <v>51.9</v>
      </c>
      <c r="U15" s="13">
        <v>51.8</v>
      </c>
      <c r="V15" s="13">
        <v>52.8</v>
      </c>
      <c r="W15" s="14">
        <v>419.6</v>
      </c>
      <c r="AI15" s="13">
        <v>105</v>
      </c>
      <c r="AJ15" s="13">
        <v>103.9</v>
      </c>
      <c r="AK15" s="13">
        <v>103.3</v>
      </c>
      <c r="AL15" s="13">
        <v>104.2</v>
      </c>
      <c r="AQ15" s="14">
        <v>416.4</v>
      </c>
      <c r="AS15" s="13">
        <v>50.3</v>
      </c>
      <c r="AT15" s="13">
        <v>50</v>
      </c>
      <c r="AU15" s="13">
        <v>50.4</v>
      </c>
      <c r="AV15" s="13">
        <v>52.2</v>
      </c>
      <c r="AW15" s="13">
        <v>52.4</v>
      </c>
      <c r="AX15" s="13">
        <v>52.7</v>
      </c>
      <c r="AY15" s="13">
        <v>53.3</v>
      </c>
      <c r="AZ15" s="13">
        <v>51.8</v>
      </c>
      <c r="BA15" s="14">
        <v>413.1</v>
      </c>
      <c r="BM15" s="15">
        <v>1250.699951171875</v>
      </c>
      <c r="BP15" s="12" t="s">
        <v>355</v>
      </c>
    </row>
    <row r="16" spans="1:68" x14ac:dyDescent="0.25">
      <c r="A16" s="2">
        <v>3</v>
      </c>
      <c r="B16" s="11" t="s">
        <v>20</v>
      </c>
      <c r="C16" s="10">
        <v>11</v>
      </c>
      <c r="D16" s="19" t="s">
        <v>7</v>
      </c>
      <c r="E16" s="13" t="s">
        <v>88</v>
      </c>
      <c r="F16" s="13" t="s">
        <v>72</v>
      </c>
      <c r="G16" s="13" t="s">
        <v>86</v>
      </c>
      <c r="H16" s="13" t="s">
        <v>53</v>
      </c>
      <c r="I16" s="13" t="s">
        <v>56</v>
      </c>
      <c r="J16" s="13" t="s">
        <v>71</v>
      </c>
      <c r="K16" s="13" t="s">
        <v>64</v>
      </c>
      <c r="L16" s="13" t="s">
        <v>53</v>
      </c>
      <c r="M16" s="14" t="s">
        <v>89</v>
      </c>
      <c r="O16" s="13">
        <v>53.5</v>
      </c>
      <c r="P16" s="13">
        <v>52.1</v>
      </c>
      <c r="Q16" s="13">
        <v>53</v>
      </c>
      <c r="R16" s="13">
        <v>52.5</v>
      </c>
      <c r="S16" s="13">
        <v>52.4</v>
      </c>
      <c r="T16" s="13">
        <v>53.1</v>
      </c>
      <c r="U16" s="13">
        <v>53.2</v>
      </c>
      <c r="V16" s="13">
        <v>50.3</v>
      </c>
      <c r="W16" s="14">
        <v>420.1</v>
      </c>
      <c r="AG16" s="14">
        <v>417.6</v>
      </c>
      <c r="AI16" s="13">
        <v>101.4</v>
      </c>
      <c r="AJ16" s="13">
        <v>102.6</v>
      </c>
      <c r="AK16" s="13">
        <v>104.7</v>
      </c>
      <c r="AL16" s="13">
        <v>103.7</v>
      </c>
      <c r="AQ16" s="14">
        <v>412.4</v>
      </c>
      <c r="AS16" s="13">
        <v>50.7</v>
      </c>
      <c r="AT16" s="13">
        <v>51.9</v>
      </c>
      <c r="AU16" s="13">
        <v>51.6</v>
      </c>
      <c r="AV16" s="13">
        <v>49.9</v>
      </c>
      <c r="AW16" s="13">
        <v>51.5</v>
      </c>
      <c r="AX16" s="13">
        <v>52</v>
      </c>
      <c r="AY16" s="13">
        <v>50.9</v>
      </c>
      <c r="AZ16" s="13">
        <v>51.9</v>
      </c>
      <c r="BA16" s="14">
        <v>410.4</v>
      </c>
      <c r="BC16" s="13">
        <v>51.9</v>
      </c>
      <c r="BD16" s="13">
        <v>51.3</v>
      </c>
      <c r="BE16" s="13">
        <v>51.8</v>
      </c>
      <c r="BF16" s="13">
        <v>50.6</v>
      </c>
      <c r="BG16" s="13">
        <v>51.1</v>
      </c>
      <c r="BH16" s="13">
        <v>50.8</v>
      </c>
      <c r="BI16" s="13">
        <v>51.5</v>
      </c>
      <c r="BJ16" s="13">
        <v>50.8</v>
      </c>
      <c r="BK16" s="14">
        <v>409.8</v>
      </c>
      <c r="BM16" s="15">
        <v>1250.4000244140625</v>
      </c>
      <c r="BP16" s="12" t="s">
        <v>371</v>
      </c>
    </row>
    <row r="17" spans="1:69" x14ac:dyDescent="0.25">
      <c r="A17" s="2">
        <v>4</v>
      </c>
      <c r="B17" s="11" t="s">
        <v>40</v>
      </c>
      <c r="C17" s="10">
        <v>11</v>
      </c>
      <c r="D17" s="19" t="s">
        <v>4</v>
      </c>
      <c r="E17" s="13" t="s">
        <v>63</v>
      </c>
      <c r="F17" s="13" t="s">
        <v>90</v>
      </c>
      <c r="G17" s="13" t="s">
        <v>91</v>
      </c>
      <c r="H17" s="13" t="s">
        <v>92</v>
      </c>
      <c r="I17" s="13" t="s">
        <v>61</v>
      </c>
      <c r="J17" s="13" t="s">
        <v>93</v>
      </c>
      <c r="K17" s="13" t="s">
        <v>94</v>
      </c>
      <c r="L17" s="13" t="s">
        <v>71</v>
      </c>
      <c r="M17" s="14" t="s">
        <v>95</v>
      </c>
      <c r="O17" s="13">
        <v>49</v>
      </c>
      <c r="P17" s="13">
        <v>48.2</v>
      </c>
      <c r="Q17" s="13">
        <v>48.6</v>
      </c>
      <c r="R17" s="13">
        <v>51.8</v>
      </c>
      <c r="S17" s="13">
        <v>52</v>
      </c>
      <c r="T17" s="13">
        <v>51.1</v>
      </c>
      <c r="U17" s="13">
        <v>51.2</v>
      </c>
      <c r="V17" s="13">
        <v>50.4</v>
      </c>
      <c r="W17" s="14">
        <v>402.3</v>
      </c>
      <c r="AG17" s="14">
        <v>400.8</v>
      </c>
      <c r="AI17" s="13">
        <v>98</v>
      </c>
      <c r="AJ17" s="13">
        <v>94.7</v>
      </c>
      <c r="AK17" s="13">
        <v>95.8</v>
      </c>
      <c r="AL17" s="13">
        <v>95.7</v>
      </c>
      <c r="AQ17" s="14">
        <v>384.2</v>
      </c>
      <c r="AS17" s="13">
        <v>50.1</v>
      </c>
      <c r="AT17" s="13">
        <v>48.9</v>
      </c>
      <c r="AU17" s="13">
        <v>51.8</v>
      </c>
      <c r="AV17" s="13">
        <v>51.2</v>
      </c>
      <c r="AW17" s="13">
        <v>52.1</v>
      </c>
      <c r="AX17" s="13">
        <v>52.2</v>
      </c>
      <c r="AY17" s="13">
        <v>49.5</v>
      </c>
      <c r="AZ17" s="13">
        <v>51.1</v>
      </c>
      <c r="BA17" s="14">
        <v>406.90000000000003</v>
      </c>
      <c r="BC17" s="13">
        <v>51.4</v>
      </c>
      <c r="BD17" s="13">
        <v>51.3</v>
      </c>
      <c r="BE17" s="13">
        <v>52.1</v>
      </c>
      <c r="BF17" s="13">
        <v>52.5</v>
      </c>
      <c r="BG17" s="13">
        <v>51.5</v>
      </c>
      <c r="BH17" s="13">
        <v>49.8</v>
      </c>
      <c r="BI17" s="13">
        <v>51.3</v>
      </c>
      <c r="BJ17" s="13">
        <v>51.6</v>
      </c>
      <c r="BK17" s="14">
        <v>411.5</v>
      </c>
      <c r="BM17" s="15">
        <v>1220.699951171875</v>
      </c>
      <c r="BP17" s="12" t="s">
        <v>372</v>
      </c>
    </row>
    <row r="18" spans="1:69" x14ac:dyDescent="0.25">
      <c r="A18" s="2">
        <v>5</v>
      </c>
      <c r="B18" s="11" t="s">
        <v>292</v>
      </c>
      <c r="C18" s="10">
        <v>11</v>
      </c>
      <c r="D18" s="11" t="s">
        <v>2</v>
      </c>
      <c r="AG18" s="14">
        <v>397.3</v>
      </c>
      <c r="AI18" s="13">
        <v>98.5</v>
      </c>
      <c r="AJ18" s="13">
        <v>96</v>
      </c>
      <c r="AK18" s="13">
        <v>96.5</v>
      </c>
      <c r="AL18" s="13">
        <v>100.1</v>
      </c>
      <c r="AQ18" s="14">
        <v>391.1</v>
      </c>
      <c r="AS18" s="13">
        <v>49.6</v>
      </c>
      <c r="AT18" s="13">
        <v>48.5</v>
      </c>
      <c r="AU18" s="13">
        <v>52.3</v>
      </c>
      <c r="AV18" s="13">
        <v>50.4</v>
      </c>
      <c r="AW18" s="13">
        <v>47.3</v>
      </c>
      <c r="AX18" s="13">
        <v>49.5</v>
      </c>
      <c r="AY18" s="13">
        <v>47</v>
      </c>
      <c r="AZ18" s="13">
        <v>49.5</v>
      </c>
      <c r="BA18" s="14">
        <v>394.09999999999997</v>
      </c>
      <c r="BM18" s="15">
        <v>1182.5</v>
      </c>
      <c r="BP18" s="12" t="s">
        <v>357</v>
      </c>
    </row>
    <row r="19" spans="1:69" x14ac:dyDescent="0.25">
      <c r="A19" s="2">
        <v>6</v>
      </c>
      <c r="B19" s="11" t="s">
        <v>280</v>
      </c>
      <c r="C19" s="10">
        <v>11</v>
      </c>
      <c r="D19" s="11" t="s">
        <v>3</v>
      </c>
      <c r="O19" s="13">
        <v>35.4</v>
      </c>
      <c r="P19" s="13">
        <v>31.5</v>
      </c>
      <c r="Q19" s="13">
        <v>31.9</v>
      </c>
      <c r="R19" s="13">
        <v>44.2</v>
      </c>
      <c r="S19" s="13">
        <v>40.200000000000003</v>
      </c>
      <c r="T19" s="13">
        <v>47.7</v>
      </c>
      <c r="U19" s="13">
        <v>43.7</v>
      </c>
      <c r="V19" s="13">
        <v>38.299999999999997</v>
      </c>
      <c r="W19" s="14">
        <v>312.89999999999998</v>
      </c>
      <c r="AG19" s="14">
        <v>355.7</v>
      </c>
      <c r="AI19" s="13">
        <v>97.4</v>
      </c>
      <c r="AJ19" s="13">
        <v>91.4</v>
      </c>
      <c r="AK19" s="13">
        <v>90.5</v>
      </c>
      <c r="AL19" s="13">
        <v>96.3</v>
      </c>
      <c r="AQ19" s="14">
        <v>375.6</v>
      </c>
      <c r="AS19" s="13">
        <v>49.8</v>
      </c>
      <c r="AT19" s="13">
        <v>46.6</v>
      </c>
      <c r="AU19" s="13">
        <v>50.4</v>
      </c>
      <c r="AV19" s="13">
        <v>47.8</v>
      </c>
      <c r="AW19" s="13">
        <v>50</v>
      </c>
      <c r="AX19" s="13">
        <v>49.5</v>
      </c>
      <c r="AY19" s="13">
        <v>51.3</v>
      </c>
      <c r="AZ19" s="13">
        <v>48.4</v>
      </c>
      <c r="BA19" s="14">
        <v>393.8</v>
      </c>
      <c r="BC19" s="13">
        <v>49.9</v>
      </c>
      <c r="BD19" s="13">
        <v>51.5</v>
      </c>
      <c r="BE19" s="13">
        <v>51.1</v>
      </c>
      <c r="BF19" s="13">
        <v>50.6</v>
      </c>
      <c r="BG19" s="13">
        <v>50.1</v>
      </c>
      <c r="BH19" s="13">
        <v>48.2</v>
      </c>
      <c r="BI19" s="13">
        <v>50</v>
      </c>
      <c r="BJ19" s="13">
        <v>50.4</v>
      </c>
      <c r="BK19" s="14">
        <v>401.8</v>
      </c>
      <c r="BM19" s="15">
        <v>1171.199951171875</v>
      </c>
      <c r="BP19" s="12" t="s">
        <v>373</v>
      </c>
    </row>
    <row r="20" spans="1:69" x14ac:dyDescent="0.25">
      <c r="A20" s="2">
        <v>7</v>
      </c>
      <c r="B20" s="11" t="s">
        <v>337</v>
      </c>
      <c r="C20" s="10">
        <v>11</v>
      </c>
      <c r="D20" s="11" t="s">
        <v>1</v>
      </c>
      <c r="AS20" s="13">
        <v>48.7</v>
      </c>
      <c r="AT20" s="13">
        <v>49.6</v>
      </c>
      <c r="AU20" s="13">
        <v>50</v>
      </c>
      <c r="AV20" s="13">
        <v>50</v>
      </c>
      <c r="AW20" s="13">
        <v>51.3</v>
      </c>
      <c r="AX20" s="13">
        <v>50</v>
      </c>
      <c r="AY20" s="13">
        <v>49</v>
      </c>
      <c r="AZ20" s="13">
        <v>51.2</v>
      </c>
      <c r="BA20" s="14">
        <v>399.8</v>
      </c>
      <c r="BM20" s="15">
        <v>399.79998779296875</v>
      </c>
      <c r="BP20" s="12" t="s">
        <v>356</v>
      </c>
    </row>
    <row r="21" spans="1:69" x14ac:dyDescent="0.25">
      <c r="D21" s="19"/>
      <c r="BP21" s="12"/>
    </row>
    <row r="22" spans="1:69" x14ac:dyDescent="0.25">
      <c r="A22" s="2">
        <v>1</v>
      </c>
      <c r="B22" s="11" t="s">
        <v>21</v>
      </c>
      <c r="C22" s="10">
        <v>13</v>
      </c>
      <c r="D22" s="19" t="s">
        <v>4</v>
      </c>
      <c r="E22" s="13" t="s">
        <v>81</v>
      </c>
      <c r="F22" s="13" t="s">
        <v>53</v>
      </c>
      <c r="G22" s="13" t="s">
        <v>82</v>
      </c>
      <c r="H22" s="13" t="s">
        <v>74</v>
      </c>
      <c r="I22" s="13" t="s">
        <v>54</v>
      </c>
      <c r="J22" s="13" t="s">
        <v>53</v>
      </c>
      <c r="K22" s="13" t="s">
        <v>63</v>
      </c>
      <c r="L22" s="13" t="s">
        <v>74</v>
      </c>
      <c r="M22" s="14" t="s">
        <v>97</v>
      </c>
      <c r="O22" s="13">
        <v>53.2</v>
      </c>
      <c r="P22" s="13">
        <v>52.5</v>
      </c>
      <c r="Q22" s="13">
        <v>52.9</v>
      </c>
      <c r="R22" s="13">
        <v>52.1</v>
      </c>
      <c r="S22" s="13">
        <v>53.3</v>
      </c>
      <c r="T22" s="13">
        <v>53.4</v>
      </c>
      <c r="U22" s="13">
        <v>52.5</v>
      </c>
      <c r="V22" s="13">
        <v>52.3</v>
      </c>
      <c r="W22" s="14">
        <v>422.2</v>
      </c>
      <c r="AG22" s="14">
        <v>421.3</v>
      </c>
      <c r="AI22" s="13">
        <v>106.3</v>
      </c>
      <c r="AJ22" s="13">
        <v>105.7</v>
      </c>
      <c r="AK22" s="13">
        <v>106.2</v>
      </c>
      <c r="AL22" s="13">
        <v>104.2</v>
      </c>
      <c r="AQ22" s="14">
        <v>422.4</v>
      </c>
      <c r="AS22" s="13">
        <v>53</v>
      </c>
      <c r="AT22" s="13">
        <v>52.6</v>
      </c>
      <c r="AU22" s="13">
        <v>53.3</v>
      </c>
      <c r="AV22" s="13">
        <v>53.1</v>
      </c>
      <c r="AW22" s="13">
        <v>53.1</v>
      </c>
      <c r="AX22" s="13">
        <v>52.6</v>
      </c>
      <c r="AY22" s="13">
        <v>53.1</v>
      </c>
      <c r="AZ22" s="13">
        <v>52.4</v>
      </c>
      <c r="BA22" s="14">
        <v>423.2</v>
      </c>
      <c r="BC22" s="13">
        <v>52.3</v>
      </c>
      <c r="BD22" s="13">
        <v>52</v>
      </c>
      <c r="BE22" s="13">
        <v>53</v>
      </c>
      <c r="BF22" s="13">
        <v>53.2</v>
      </c>
      <c r="BG22" s="13">
        <v>52.7</v>
      </c>
      <c r="BH22" s="13">
        <v>52.7</v>
      </c>
      <c r="BI22" s="13">
        <v>53.6</v>
      </c>
      <c r="BJ22" s="13">
        <v>53</v>
      </c>
      <c r="BK22" s="14">
        <v>422.5</v>
      </c>
      <c r="BM22" s="15">
        <v>1268.0999755859375</v>
      </c>
      <c r="BP22" s="12" t="s">
        <v>374</v>
      </c>
    </row>
    <row r="23" spans="1:69" x14ac:dyDescent="0.25">
      <c r="A23" s="2">
        <v>2</v>
      </c>
      <c r="B23" s="11" t="s">
        <v>12</v>
      </c>
      <c r="C23" s="10">
        <v>13</v>
      </c>
      <c r="D23" s="19" t="s">
        <v>7</v>
      </c>
      <c r="E23" s="13" t="s">
        <v>54</v>
      </c>
      <c r="F23" s="13" t="s">
        <v>56</v>
      </c>
      <c r="G23" s="13" t="s">
        <v>55</v>
      </c>
      <c r="H23" s="13" t="s">
        <v>52</v>
      </c>
      <c r="I23" s="13" t="s">
        <v>53</v>
      </c>
      <c r="J23" s="13" t="s">
        <v>53</v>
      </c>
      <c r="K23" s="13" t="s">
        <v>73</v>
      </c>
      <c r="L23" s="13" t="s">
        <v>66</v>
      </c>
      <c r="M23" s="14" t="s">
        <v>96</v>
      </c>
      <c r="O23" s="13">
        <v>52.7</v>
      </c>
      <c r="P23" s="13">
        <v>53.3</v>
      </c>
      <c r="Q23" s="13">
        <v>52.6</v>
      </c>
      <c r="R23" s="13">
        <v>51.5</v>
      </c>
      <c r="S23" s="13">
        <v>52.4</v>
      </c>
      <c r="T23" s="13">
        <v>52.2</v>
      </c>
      <c r="U23" s="13">
        <v>52.8</v>
      </c>
      <c r="V23" s="13">
        <v>53.3</v>
      </c>
      <c r="W23" s="14">
        <v>420.8</v>
      </c>
      <c r="AG23" s="14">
        <v>406.6</v>
      </c>
      <c r="AI23" s="13">
        <v>103.9</v>
      </c>
      <c r="AJ23" s="13">
        <v>104.7</v>
      </c>
      <c r="AK23" s="13">
        <v>104</v>
      </c>
      <c r="AL23" s="13">
        <v>101.1</v>
      </c>
      <c r="AQ23" s="14">
        <v>413.70000000000005</v>
      </c>
      <c r="BC23" s="13">
        <v>52.1</v>
      </c>
      <c r="BD23" s="13">
        <v>51.7</v>
      </c>
      <c r="BE23" s="13">
        <v>52.3</v>
      </c>
      <c r="BF23" s="13">
        <v>52.8</v>
      </c>
      <c r="BG23" s="13">
        <v>52.1</v>
      </c>
      <c r="BH23" s="13">
        <v>52.5</v>
      </c>
      <c r="BI23" s="13">
        <v>50.9</v>
      </c>
      <c r="BJ23" s="13">
        <v>51</v>
      </c>
      <c r="BK23" s="14">
        <v>415.4</v>
      </c>
      <c r="BM23" s="15">
        <v>1257.699951171875</v>
      </c>
      <c r="BP23" s="12" t="s">
        <v>375</v>
      </c>
    </row>
    <row r="24" spans="1:69" x14ac:dyDescent="0.25">
      <c r="A24" s="2">
        <v>3</v>
      </c>
      <c r="B24" s="11" t="s">
        <v>48</v>
      </c>
      <c r="C24" s="10">
        <v>13</v>
      </c>
      <c r="D24" s="19" t="s">
        <v>7</v>
      </c>
      <c r="E24" s="13" t="s">
        <v>59</v>
      </c>
      <c r="F24" s="13" t="s">
        <v>73</v>
      </c>
      <c r="G24" s="13" t="s">
        <v>82</v>
      </c>
      <c r="H24" s="13" t="s">
        <v>71</v>
      </c>
      <c r="I24" s="13" t="s">
        <v>57</v>
      </c>
      <c r="J24" s="13" t="s">
        <v>55</v>
      </c>
      <c r="K24" s="13" t="s">
        <v>98</v>
      </c>
      <c r="L24" s="13" t="s">
        <v>52</v>
      </c>
      <c r="M24" s="14" t="s">
        <v>99</v>
      </c>
      <c r="O24" s="13">
        <v>52.2</v>
      </c>
      <c r="P24" s="13">
        <v>51.3</v>
      </c>
      <c r="Q24" s="13">
        <v>52.8</v>
      </c>
      <c r="R24" s="13">
        <v>50.6</v>
      </c>
      <c r="S24" s="13">
        <v>50.9</v>
      </c>
      <c r="T24" s="13">
        <v>53.1</v>
      </c>
      <c r="U24" s="13">
        <v>53.2</v>
      </c>
      <c r="V24" s="13">
        <v>52.5</v>
      </c>
      <c r="W24" s="14">
        <v>416.6</v>
      </c>
      <c r="AG24" s="14">
        <v>415.2</v>
      </c>
      <c r="AI24" s="13">
        <v>103.1</v>
      </c>
      <c r="AJ24" s="13">
        <v>103.5</v>
      </c>
      <c r="AK24" s="13">
        <v>103.1</v>
      </c>
      <c r="AL24" s="13">
        <v>104.4</v>
      </c>
      <c r="AQ24" s="14">
        <v>414.1</v>
      </c>
      <c r="BC24" s="13">
        <v>52.8</v>
      </c>
      <c r="BD24" s="13">
        <v>50.5</v>
      </c>
      <c r="BE24" s="13">
        <v>51.6</v>
      </c>
      <c r="BF24" s="13">
        <v>52.4</v>
      </c>
      <c r="BG24" s="13">
        <v>52</v>
      </c>
      <c r="BH24" s="13">
        <v>53.2</v>
      </c>
      <c r="BI24" s="13">
        <v>52.3</v>
      </c>
      <c r="BJ24" s="13">
        <v>52.6</v>
      </c>
      <c r="BK24" s="14">
        <v>417.4</v>
      </c>
      <c r="BM24" s="15">
        <v>1252.5999755859375</v>
      </c>
      <c r="BP24" s="12" t="s">
        <v>376</v>
      </c>
    </row>
    <row r="25" spans="1:69" x14ac:dyDescent="0.25">
      <c r="A25" s="2">
        <v>4</v>
      </c>
      <c r="B25" s="11" t="s">
        <v>44</v>
      </c>
      <c r="C25" s="10">
        <v>13</v>
      </c>
      <c r="D25" s="19" t="s">
        <v>7</v>
      </c>
      <c r="E25" s="13" t="s">
        <v>76</v>
      </c>
      <c r="F25" s="13" t="s">
        <v>84</v>
      </c>
      <c r="G25" s="13" t="s">
        <v>58</v>
      </c>
      <c r="H25" s="13" t="s">
        <v>57</v>
      </c>
      <c r="I25" s="13" t="s">
        <v>74</v>
      </c>
      <c r="J25" s="13" t="s">
        <v>57</v>
      </c>
      <c r="K25" s="13" t="s">
        <v>71</v>
      </c>
      <c r="L25" s="13" t="s">
        <v>52</v>
      </c>
      <c r="M25" s="14" t="s">
        <v>100</v>
      </c>
      <c r="O25" s="13">
        <v>52.5</v>
      </c>
      <c r="P25" s="13">
        <v>51.5</v>
      </c>
      <c r="Q25" s="13">
        <v>52.5</v>
      </c>
      <c r="R25" s="13">
        <v>51.8</v>
      </c>
      <c r="S25" s="13">
        <v>52.6</v>
      </c>
      <c r="T25" s="13">
        <v>52.2</v>
      </c>
      <c r="U25" s="13">
        <v>51.7</v>
      </c>
      <c r="V25" s="13">
        <v>52</v>
      </c>
      <c r="W25" s="14">
        <v>416.8</v>
      </c>
      <c r="AG25" s="14">
        <v>415.9</v>
      </c>
      <c r="AI25" s="13">
        <v>104.4</v>
      </c>
      <c r="AJ25" s="13">
        <v>104.8</v>
      </c>
      <c r="AK25" s="13">
        <v>101.5</v>
      </c>
      <c r="AL25" s="13">
        <v>103.9</v>
      </c>
      <c r="AQ25" s="14">
        <v>414.6</v>
      </c>
      <c r="AS25" s="13">
        <v>52.5</v>
      </c>
      <c r="AT25" s="13">
        <v>51.7</v>
      </c>
      <c r="AU25" s="13">
        <v>51</v>
      </c>
      <c r="AV25" s="13">
        <v>52.4</v>
      </c>
      <c r="AW25" s="13">
        <v>52.4</v>
      </c>
      <c r="AX25" s="13">
        <v>52.3</v>
      </c>
      <c r="AY25" s="13">
        <v>51.5</v>
      </c>
      <c r="AZ25" s="13">
        <v>50.2</v>
      </c>
      <c r="BA25" s="14">
        <v>414</v>
      </c>
      <c r="BC25" s="13">
        <v>49.8</v>
      </c>
      <c r="BD25" s="13">
        <v>51</v>
      </c>
      <c r="BE25" s="13">
        <v>50.9</v>
      </c>
      <c r="BF25" s="13">
        <v>50.1</v>
      </c>
      <c r="BG25" s="13">
        <v>51.4</v>
      </c>
      <c r="BH25" s="13">
        <v>51.3</v>
      </c>
      <c r="BI25" s="13">
        <v>51.6</v>
      </c>
      <c r="BJ25" s="13">
        <v>50.8</v>
      </c>
      <c r="BK25" s="14">
        <v>406.9</v>
      </c>
      <c r="BM25" s="15">
        <v>1248.5999755859375</v>
      </c>
      <c r="BP25" s="12" t="s">
        <v>377</v>
      </c>
    </row>
    <row r="26" spans="1:69" x14ac:dyDescent="0.25">
      <c r="A26" s="2">
        <v>5</v>
      </c>
      <c r="B26" s="11" t="s">
        <v>49</v>
      </c>
      <c r="C26" s="10">
        <v>13</v>
      </c>
      <c r="D26" s="19" t="s">
        <v>7</v>
      </c>
      <c r="E26" s="13" t="s">
        <v>66</v>
      </c>
      <c r="F26" s="13" t="s">
        <v>86</v>
      </c>
      <c r="G26" s="13" t="s">
        <v>88</v>
      </c>
      <c r="H26" s="13" t="s">
        <v>68</v>
      </c>
      <c r="I26" s="13" t="s">
        <v>55</v>
      </c>
      <c r="J26" s="13" t="s">
        <v>82</v>
      </c>
      <c r="K26" s="13" t="s">
        <v>53</v>
      </c>
      <c r="L26" s="13" t="s">
        <v>64</v>
      </c>
      <c r="M26" s="14" t="s">
        <v>101</v>
      </c>
      <c r="O26" s="13">
        <v>52.5</v>
      </c>
      <c r="P26" s="13">
        <v>52.4</v>
      </c>
      <c r="Q26" s="13">
        <v>52.3</v>
      </c>
      <c r="R26" s="13">
        <v>51.6</v>
      </c>
      <c r="S26" s="13">
        <v>51.6</v>
      </c>
      <c r="T26" s="13">
        <v>50.3</v>
      </c>
      <c r="U26" s="13">
        <v>52</v>
      </c>
      <c r="V26" s="13">
        <v>51.7</v>
      </c>
      <c r="W26" s="14">
        <v>414.4</v>
      </c>
      <c r="AG26" s="14">
        <v>413.4</v>
      </c>
      <c r="AI26" s="13">
        <v>101.3</v>
      </c>
      <c r="AJ26" s="13">
        <v>105.1</v>
      </c>
      <c r="AK26" s="13">
        <v>104.2</v>
      </c>
      <c r="AL26" s="13">
        <v>104</v>
      </c>
      <c r="AQ26" s="14">
        <v>414.59999999999997</v>
      </c>
      <c r="BC26" s="13">
        <v>51.8</v>
      </c>
      <c r="BD26" s="13">
        <v>51.7</v>
      </c>
      <c r="BE26" s="13">
        <v>50.2</v>
      </c>
      <c r="BF26" s="13">
        <v>52.1</v>
      </c>
      <c r="BG26" s="13">
        <v>52.7</v>
      </c>
      <c r="BH26" s="13">
        <v>53.1</v>
      </c>
      <c r="BI26" s="13">
        <v>52.7</v>
      </c>
      <c r="BJ26" s="13">
        <v>51.7</v>
      </c>
      <c r="BK26" s="14">
        <v>416</v>
      </c>
      <c r="BM26" s="15">
        <v>1245.699951171875</v>
      </c>
      <c r="BP26" s="12" t="s">
        <v>378</v>
      </c>
    </row>
    <row r="27" spans="1:69" x14ac:dyDescent="0.25">
      <c r="A27" s="2">
        <v>6</v>
      </c>
      <c r="B27" s="11" t="s">
        <v>281</v>
      </c>
      <c r="C27" s="10">
        <v>13</v>
      </c>
      <c r="D27" s="19" t="s">
        <v>2</v>
      </c>
      <c r="O27" s="13">
        <v>52.6</v>
      </c>
      <c r="P27" s="13">
        <v>51.4</v>
      </c>
      <c r="Q27" s="13">
        <v>51.2</v>
      </c>
      <c r="R27" s="13">
        <v>51.7</v>
      </c>
      <c r="S27" s="13">
        <v>50.1</v>
      </c>
      <c r="T27" s="13">
        <v>50.7</v>
      </c>
      <c r="U27" s="13">
        <v>52.1</v>
      </c>
      <c r="V27" s="13">
        <v>51.7</v>
      </c>
      <c r="W27" s="14">
        <v>411.5</v>
      </c>
      <c r="AG27" s="14">
        <v>395</v>
      </c>
      <c r="AI27" s="13">
        <v>103.6</v>
      </c>
      <c r="AJ27" s="13">
        <v>102.8</v>
      </c>
      <c r="AK27" s="13">
        <v>102.1</v>
      </c>
      <c r="AL27" s="13">
        <v>103.4</v>
      </c>
      <c r="AQ27" s="14">
        <v>411.9</v>
      </c>
      <c r="BC27" s="13">
        <v>52.1</v>
      </c>
      <c r="BD27" s="13">
        <v>52.6</v>
      </c>
      <c r="BE27" s="13">
        <v>52</v>
      </c>
      <c r="BF27" s="13">
        <v>53.1</v>
      </c>
      <c r="BG27" s="13">
        <v>52.2</v>
      </c>
      <c r="BH27" s="13">
        <v>52.3</v>
      </c>
      <c r="BI27" s="13">
        <v>52.5</v>
      </c>
      <c r="BJ27" s="13">
        <v>52.4</v>
      </c>
      <c r="BK27" s="14">
        <v>419.2</v>
      </c>
      <c r="BM27" s="15">
        <v>1242.5999755859375</v>
      </c>
      <c r="BP27" s="12" t="s">
        <v>379</v>
      </c>
    </row>
    <row r="28" spans="1:69" x14ac:dyDescent="0.25">
      <c r="A28" s="2">
        <v>7</v>
      </c>
      <c r="B28" s="11" t="s">
        <v>316</v>
      </c>
      <c r="C28" s="10">
        <v>13</v>
      </c>
      <c r="D28" s="19" t="s">
        <v>3</v>
      </c>
      <c r="AI28" s="13">
        <v>97</v>
      </c>
      <c r="AJ28" s="13">
        <v>93.3</v>
      </c>
      <c r="AK28" s="13">
        <v>92.1</v>
      </c>
      <c r="AL28" s="13">
        <v>90.8</v>
      </c>
      <c r="AQ28" s="14">
        <v>373.2</v>
      </c>
      <c r="AS28" s="13">
        <v>50</v>
      </c>
      <c r="AT28" s="13">
        <v>48.7</v>
      </c>
      <c r="AU28" s="13">
        <v>50.4</v>
      </c>
      <c r="AV28" s="13">
        <v>48.2</v>
      </c>
      <c r="AW28" s="13">
        <v>49.5</v>
      </c>
      <c r="AX28" s="13">
        <v>50.1</v>
      </c>
      <c r="AY28" s="13">
        <v>49.2</v>
      </c>
      <c r="AZ28" s="13">
        <v>49.8</v>
      </c>
      <c r="BA28" s="14">
        <v>395.90000000000003</v>
      </c>
      <c r="BC28" s="13">
        <v>49.5</v>
      </c>
      <c r="BD28" s="13">
        <v>46.4</v>
      </c>
      <c r="BE28" s="13">
        <v>47.6</v>
      </c>
      <c r="BF28" s="13">
        <v>48.6</v>
      </c>
      <c r="BG28" s="13">
        <v>48.5</v>
      </c>
      <c r="BH28" s="13">
        <v>49.1</v>
      </c>
      <c r="BI28" s="13">
        <v>49.4</v>
      </c>
      <c r="BJ28" s="13">
        <v>50.4</v>
      </c>
      <c r="BK28" s="14">
        <v>389.5</v>
      </c>
      <c r="BM28" s="15">
        <v>1158.60009765625</v>
      </c>
      <c r="BP28" s="12" t="s">
        <v>380</v>
      </c>
    </row>
    <row r="29" spans="1:69" x14ac:dyDescent="0.25">
      <c r="A29" s="2"/>
      <c r="D29" s="19"/>
      <c r="BP29" s="12" t="s">
        <v>19</v>
      </c>
      <c r="BQ29" s="13"/>
    </row>
    <row r="30" spans="1:69" x14ac:dyDescent="0.25">
      <c r="A30" s="2">
        <v>1</v>
      </c>
      <c r="B30" s="11" t="s">
        <v>16</v>
      </c>
      <c r="C30" s="10">
        <v>15</v>
      </c>
      <c r="D30" s="19" t="s">
        <v>7</v>
      </c>
      <c r="O30" s="13">
        <v>53.4</v>
      </c>
      <c r="P30" s="13">
        <v>51.3</v>
      </c>
      <c r="Q30" s="13">
        <v>53</v>
      </c>
      <c r="R30" s="13">
        <v>52.8</v>
      </c>
      <c r="S30" s="13">
        <v>50.3</v>
      </c>
      <c r="T30" s="13">
        <v>52.3</v>
      </c>
      <c r="U30" s="13">
        <v>52.6</v>
      </c>
      <c r="V30" s="13">
        <v>52.6</v>
      </c>
      <c r="W30" s="14">
        <v>418.3</v>
      </c>
      <c r="AG30" s="14">
        <v>419.2</v>
      </c>
      <c r="AI30" s="13">
        <v>106.6</v>
      </c>
      <c r="AJ30" s="13">
        <v>104.1</v>
      </c>
      <c r="AK30" s="13">
        <v>105.9</v>
      </c>
      <c r="AL30" s="13">
        <v>105.1</v>
      </c>
      <c r="AQ30" s="14">
        <v>421.70000000000005</v>
      </c>
      <c r="AS30" s="13">
        <v>52</v>
      </c>
      <c r="AT30" s="13">
        <v>53.1</v>
      </c>
      <c r="AU30" s="13">
        <v>52.7</v>
      </c>
      <c r="AV30" s="13">
        <v>53.2</v>
      </c>
      <c r="AW30" s="13">
        <v>51.2</v>
      </c>
      <c r="AX30" s="13">
        <v>52.4</v>
      </c>
      <c r="AY30" s="13">
        <v>51.3</v>
      </c>
      <c r="AZ30" s="13">
        <v>51.7</v>
      </c>
      <c r="BA30" s="14">
        <v>417.59999999999997</v>
      </c>
      <c r="BC30" s="13">
        <v>52.9</v>
      </c>
      <c r="BD30" s="13">
        <v>52.2</v>
      </c>
      <c r="BE30" s="13">
        <v>51.9</v>
      </c>
      <c r="BF30" s="13">
        <v>52.7</v>
      </c>
      <c r="BG30" s="13">
        <v>51.8</v>
      </c>
      <c r="BH30" s="13">
        <v>52.3</v>
      </c>
      <c r="BI30" s="13">
        <v>52.7</v>
      </c>
      <c r="BJ30" s="13">
        <v>52.4</v>
      </c>
      <c r="BK30" s="14">
        <v>418.9</v>
      </c>
      <c r="BM30" s="15">
        <v>1259.800048828125</v>
      </c>
      <c r="BP30" s="12" t="s">
        <v>381</v>
      </c>
    </row>
    <row r="31" spans="1:69" x14ac:dyDescent="0.25">
      <c r="A31" s="2">
        <v>2</v>
      </c>
      <c r="B31" s="11" t="s">
        <v>282</v>
      </c>
      <c r="C31" s="10">
        <v>15</v>
      </c>
      <c r="D31" s="19" t="s">
        <v>7</v>
      </c>
      <c r="O31" s="13">
        <v>52.6</v>
      </c>
      <c r="P31" s="13">
        <v>52</v>
      </c>
      <c r="Q31" s="13">
        <v>52.3</v>
      </c>
      <c r="R31" s="13">
        <v>51.7</v>
      </c>
      <c r="S31" s="13">
        <v>52.2</v>
      </c>
      <c r="T31" s="13">
        <v>52.5</v>
      </c>
      <c r="U31" s="13">
        <v>52.4</v>
      </c>
      <c r="V31" s="13">
        <v>51.2</v>
      </c>
      <c r="W31" s="14">
        <v>416.9</v>
      </c>
      <c r="AG31" s="14">
        <v>419.6</v>
      </c>
      <c r="AI31" s="13">
        <v>103.6</v>
      </c>
      <c r="AJ31" s="13">
        <v>105.4</v>
      </c>
      <c r="AK31" s="13">
        <v>104.5</v>
      </c>
      <c r="AL31" s="13">
        <v>105.7</v>
      </c>
      <c r="AQ31" s="14">
        <v>419.2</v>
      </c>
      <c r="AS31" s="13">
        <v>52.8</v>
      </c>
      <c r="AT31" s="13">
        <v>53.1</v>
      </c>
      <c r="AU31" s="13">
        <v>53.2</v>
      </c>
      <c r="AV31" s="13">
        <v>52.8</v>
      </c>
      <c r="AW31" s="13">
        <v>52.7</v>
      </c>
      <c r="AX31" s="13">
        <v>52.3</v>
      </c>
      <c r="AY31" s="13">
        <v>52.6</v>
      </c>
      <c r="AZ31" s="13">
        <v>51.2</v>
      </c>
      <c r="BA31" s="14">
        <v>420.70000000000005</v>
      </c>
      <c r="BM31" s="15">
        <v>1259.5</v>
      </c>
      <c r="BP31" s="12" t="s">
        <v>358</v>
      </c>
      <c r="BQ31" s="13"/>
    </row>
    <row r="32" spans="1:69" x14ac:dyDescent="0.25">
      <c r="A32" s="2">
        <v>3</v>
      </c>
      <c r="B32" s="11" t="s">
        <v>283</v>
      </c>
      <c r="C32" s="10">
        <v>15</v>
      </c>
      <c r="D32" s="19" t="s">
        <v>3</v>
      </c>
      <c r="O32" s="13">
        <v>51.9</v>
      </c>
      <c r="P32" s="13">
        <v>50</v>
      </c>
      <c r="Q32" s="13">
        <v>51.1</v>
      </c>
      <c r="R32" s="13">
        <v>50.7</v>
      </c>
      <c r="S32" s="13">
        <v>51.8</v>
      </c>
      <c r="T32" s="13">
        <v>51.6</v>
      </c>
      <c r="U32" s="13">
        <v>51.6</v>
      </c>
      <c r="V32" s="13">
        <v>52.5</v>
      </c>
      <c r="W32" s="14">
        <v>411.2</v>
      </c>
      <c r="AG32" s="14">
        <v>417</v>
      </c>
      <c r="AI32" s="13">
        <v>105</v>
      </c>
      <c r="AJ32" s="13">
        <v>103</v>
      </c>
      <c r="AK32" s="13">
        <v>103.4</v>
      </c>
      <c r="AL32" s="13">
        <v>102.6</v>
      </c>
      <c r="AQ32" s="14">
        <v>414</v>
      </c>
      <c r="AS32" s="13">
        <v>51.8</v>
      </c>
      <c r="AT32" s="13">
        <v>52.4</v>
      </c>
      <c r="AU32" s="13">
        <v>53.2</v>
      </c>
      <c r="AV32" s="13">
        <v>52.1</v>
      </c>
      <c r="AW32" s="13">
        <v>51.5</v>
      </c>
      <c r="AX32" s="13">
        <v>52.3</v>
      </c>
      <c r="AY32" s="13">
        <v>51.8</v>
      </c>
      <c r="AZ32" s="13">
        <v>52.6</v>
      </c>
      <c r="BA32" s="14">
        <v>417.70000000000005</v>
      </c>
      <c r="BC32" s="13">
        <v>53.1</v>
      </c>
      <c r="BD32" s="13">
        <v>52.2</v>
      </c>
      <c r="BE32" s="13">
        <v>52</v>
      </c>
      <c r="BF32" s="13">
        <v>52.3</v>
      </c>
      <c r="BG32" s="13">
        <v>51.9</v>
      </c>
      <c r="BH32" s="13">
        <v>51.7</v>
      </c>
      <c r="BI32" s="13">
        <v>51.9</v>
      </c>
      <c r="BJ32" s="13">
        <v>52.7</v>
      </c>
      <c r="BK32" s="14">
        <v>417.8</v>
      </c>
      <c r="BM32" s="15">
        <v>1252.5</v>
      </c>
      <c r="BP32" s="12" t="s">
        <v>383</v>
      </c>
      <c r="BQ32" s="13"/>
    </row>
    <row r="33" spans="1:69" x14ac:dyDescent="0.25">
      <c r="A33" s="2">
        <v>4</v>
      </c>
      <c r="B33" s="11" t="s">
        <v>25</v>
      </c>
      <c r="C33" s="10">
        <v>15</v>
      </c>
      <c r="D33" s="19" t="s">
        <v>1</v>
      </c>
      <c r="E33" s="13" t="s">
        <v>58</v>
      </c>
      <c r="F33" s="13" t="s">
        <v>76</v>
      </c>
      <c r="G33" s="13" t="s">
        <v>53</v>
      </c>
      <c r="H33" s="13" t="s">
        <v>57</v>
      </c>
      <c r="I33" s="13" t="s">
        <v>52</v>
      </c>
      <c r="J33" s="13" t="s">
        <v>76</v>
      </c>
      <c r="K33" s="13" t="s">
        <v>84</v>
      </c>
      <c r="L33" s="13" t="s">
        <v>55</v>
      </c>
      <c r="M33" s="14" t="s">
        <v>102</v>
      </c>
      <c r="O33" s="13">
        <v>51.8</v>
      </c>
      <c r="P33" s="13">
        <v>53.4</v>
      </c>
      <c r="Q33" s="13">
        <v>51.3</v>
      </c>
      <c r="R33" s="13">
        <v>52.4</v>
      </c>
      <c r="S33" s="13">
        <v>52.6</v>
      </c>
      <c r="T33" s="13">
        <v>53.1</v>
      </c>
      <c r="U33" s="13">
        <v>51.7</v>
      </c>
      <c r="V33" s="13">
        <v>53</v>
      </c>
      <c r="W33" s="14">
        <v>419.3</v>
      </c>
      <c r="AI33" s="13">
        <v>101.8</v>
      </c>
      <c r="AJ33" s="13">
        <v>103.5</v>
      </c>
      <c r="AK33" s="13">
        <v>104.1</v>
      </c>
      <c r="AL33" s="13">
        <v>103.2</v>
      </c>
      <c r="AQ33" s="14">
        <v>412.59999999999997</v>
      </c>
      <c r="AS33" s="13">
        <v>51.4</v>
      </c>
      <c r="AT33" s="13">
        <v>50.9</v>
      </c>
      <c r="AU33" s="13">
        <v>51</v>
      </c>
      <c r="AV33" s="13">
        <v>51.6</v>
      </c>
      <c r="AW33" s="13">
        <v>52.3</v>
      </c>
      <c r="AX33" s="13">
        <v>52.6</v>
      </c>
      <c r="AY33" s="13">
        <v>51.6</v>
      </c>
      <c r="AZ33" s="13">
        <v>51.6</v>
      </c>
      <c r="BA33" s="14">
        <v>413.00000000000006</v>
      </c>
      <c r="BC33" s="13">
        <v>49.3</v>
      </c>
      <c r="BD33" s="13">
        <v>51.4</v>
      </c>
      <c r="BE33" s="13">
        <v>52.5</v>
      </c>
      <c r="BF33" s="13">
        <v>52.6</v>
      </c>
      <c r="BG33" s="13">
        <v>51.9</v>
      </c>
      <c r="BH33" s="13">
        <v>50.8</v>
      </c>
      <c r="BI33" s="13">
        <v>52.9</v>
      </c>
      <c r="BJ33" s="13">
        <v>53</v>
      </c>
      <c r="BK33" s="14">
        <v>414.4</v>
      </c>
      <c r="BM33" s="15">
        <v>1251.5999755859375</v>
      </c>
      <c r="BP33" s="12" t="s">
        <v>382</v>
      </c>
    </row>
    <row r="34" spans="1:69" x14ac:dyDescent="0.25">
      <c r="A34" s="2">
        <v>5</v>
      </c>
      <c r="B34" s="11" t="s">
        <v>317</v>
      </c>
      <c r="C34" s="10">
        <v>15</v>
      </c>
      <c r="D34" s="19" t="s">
        <v>3</v>
      </c>
      <c r="AI34" s="13">
        <v>94.1</v>
      </c>
      <c r="AJ34" s="13">
        <v>98.4</v>
      </c>
      <c r="AK34" s="13">
        <v>91.9</v>
      </c>
      <c r="AL34" s="13">
        <v>92.8</v>
      </c>
      <c r="AQ34" s="14">
        <v>377.2</v>
      </c>
      <c r="AS34" s="13">
        <v>48.9</v>
      </c>
      <c r="AT34" s="13">
        <v>50.8</v>
      </c>
      <c r="AU34" s="13">
        <v>49.6</v>
      </c>
      <c r="AV34" s="13">
        <v>50.6</v>
      </c>
      <c r="AW34" s="13">
        <v>49.7</v>
      </c>
      <c r="AX34" s="13">
        <v>50.3</v>
      </c>
      <c r="AY34" s="13">
        <v>50.3</v>
      </c>
      <c r="AZ34" s="13">
        <v>50.6</v>
      </c>
      <c r="BA34" s="14">
        <v>400.8</v>
      </c>
      <c r="BC34" s="13">
        <v>51</v>
      </c>
      <c r="BD34" s="13">
        <v>51.2</v>
      </c>
      <c r="BE34" s="13">
        <v>50.4</v>
      </c>
      <c r="BF34" s="13">
        <v>52.3</v>
      </c>
      <c r="BG34" s="13">
        <v>50</v>
      </c>
      <c r="BH34" s="13">
        <v>48.2</v>
      </c>
      <c r="BI34" s="13">
        <v>49.1</v>
      </c>
      <c r="BJ34" s="13">
        <v>47.4</v>
      </c>
      <c r="BK34" s="14">
        <v>399.6</v>
      </c>
      <c r="BM34" s="15">
        <v>1177.60009765625</v>
      </c>
      <c r="BP34" s="12" t="s">
        <v>384</v>
      </c>
      <c r="BQ34" s="13"/>
    </row>
    <row r="35" spans="1:69" ht="18" customHeight="1" x14ac:dyDescent="0.25">
      <c r="A35" s="2"/>
      <c r="D35" s="19"/>
      <c r="BP35" s="12"/>
    </row>
    <row r="36" spans="1:69" ht="18" customHeight="1" x14ac:dyDescent="0.25">
      <c r="A36" s="2"/>
      <c r="BP36" s="12"/>
    </row>
    <row r="37" spans="1:69" ht="18" customHeight="1" x14ac:dyDescent="0.25">
      <c r="A37" s="2">
        <v>1</v>
      </c>
      <c r="B37" s="11" t="s">
        <v>18</v>
      </c>
      <c r="C37" s="10">
        <v>21</v>
      </c>
      <c r="D37" s="11" t="s">
        <v>7</v>
      </c>
      <c r="E37" s="13" t="s">
        <v>76</v>
      </c>
      <c r="F37" s="13" t="s">
        <v>56</v>
      </c>
      <c r="G37" s="13" t="s">
        <v>83</v>
      </c>
      <c r="H37" s="13" t="s">
        <v>56</v>
      </c>
      <c r="I37" s="13" t="s">
        <v>82</v>
      </c>
      <c r="J37" s="13" t="s">
        <v>74</v>
      </c>
      <c r="K37" s="13" t="s">
        <v>63</v>
      </c>
      <c r="L37" s="13" t="s">
        <v>58</v>
      </c>
      <c r="M37" s="14" t="s">
        <v>103</v>
      </c>
      <c r="AG37" s="14">
        <v>423.9</v>
      </c>
      <c r="AI37" s="13">
        <v>104.4</v>
      </c>
      <c r="AJ37" s="13">
        <v>104.6</v>
      </c>
      <c r="AK37" s="13">
        <v>102.9</v>
      </c>
      <c r="AL37" s="13">
        <v>103.4</v>
      </c>
      <c r="AQ37" s="14">
        <v>415.29999999999995</v>
      </c>
      <c r="AS37" s="13">
        <v>52.4</v>
      </c>
      <c r="AT37" s="13">
        <v>52.3</v>
      </c>
      <c r="AU37" s="13">
        <v>52.9</v>
      </c>
      <c r="AV37" s="13">
        <v>52.4</v>
      </c>
      <c r="AW37" s="13">
        <v>53</v>
      </c>
      <c r="AX37" s="13">
        <v>51.9</v>
      </c>
      <c r="AY37" s="13">
        <v>52.1</v>
      </c>
      <c r="AZ37" s="13">
        <v>53.1</v>
      </c>
      <c r="BA37" s="14">
        <v>420.1</v>
      </c>
      <c r="BC37" s="13">
        <v>51.9</v>
      </c>
      <c r="BD37" s="13">
        <v>52.3</v>
      </c>
      <c r="BE37" s="13">
        <v>51.8</v>
      </c>
      <c r="BF37" s="13">
        <v>52.7</v>
      </c>
      <c r="BG37" s="13">
        <v>51.3</v>
      </c>
      <c r="BH37" s="13">
        <v>51.5</v>
      </c>
      <c r="BI37" s="13">
        <v>52.5</v>
      </c>
      <c r="BJ37" s="13">
        <v>52.4</v>
      </c>
      <c r="BK37" s="14">
        <v>416.4</v>
      </c>
      <c r="BM37" s="15">
        <v>1260.699951171875</v>
      </c>
      <c r="BP37" s="12" t="s">
        <v>385</v>
      </c>
    </row>
    <row r="38" spans="1:69" ht="18" customHeight="1" x14ac:dyDescent="0.25">
      <c r="A38" s="2">
        <v>2</v>
      </c>
      <c r="B38" s="11" t="s">
        <v>50</v>
      </c>
      <c r="C38" s="10">
        <v>21</v>
      </c>
      <c r="D38" s="11" t="s">
        <v>7</v>
      </c>
      <c r="E38" s="13" t="s">
        <v>86</v>
      </c>
      <c r="F38" s="13" t="s">
        <v>64</v>
      </c>
      <c r="G38" s="13" t="s">
        <v>77</v>
      </c>
      <c r="H38" s="13" t="s">
        <v>83</v>
      </c>
      <c r="I38" s="13" t="s">
        <v>83</v>
      </c>
      <c r="J38" s="13" t="s">
        <v>82</v>
      </c>
      <c r="K38" s="13" t="s">
        <v>69</v>
      </c>
      <c r="L38" s="13" t="s">
        <v>68</v>
      </c>
      <c r="M38" s="14" t="s">
        <v>75</v>
      </c>
      <c r="O38" s="13">
        <v>52.3</v>
      </c>
      <c r="P38" s="13">
        <v>52.9</v>
      </c>
      <c r="Q38" s="13">
        <v>52</v>
      </c>
      <c r="R38" s="13">
        <v>52.3</v>
      </c>
      <c r="S38" s="13">
        <v>52.5</v>
      </c>
      <c r="T38" s="13">
        <v>53.2</v>
      </c>
      <c r="U38" s="13">
        <v>51.9</v>
      </c>
      <c r="V38" s="13">
        <v>51.7</v>
      </c>
      <c r="W38" s="14">
        <v>418.8</v>
      </c>
      <c r="AG38" s="14">
        <v>416.4</v>
      </c>
      <c r="AI38" s="13">
        <v>104.2</v>
      </c>
      <c r="AJ38" s="13">
        <v>105.2</v>
      </c>
      <c r="AK38" s="13">
        <v>102.9</v>
      </c>
      <c r="AL38" s="13">
        <v>104.6</v>
      </c>
      <c r="AQ38" s="14">
        <v>416.9</v>
      </c>
      <c r="BM38" s="15">
        <v>1252.0999755859375</v>
      </c>
      <c r="BP38" s="12" t="s">
        <v>334</v>
      </c>
    </row>
    <row r="39" spans="1:69" ht="18" customHeight="1" x14ac:dyDescent="0.25">
      <c r="A39" s="2">
        <v>3</v>
      </c>
      <c r="B39" s="11" t="s">
        <v>42</v>
      </c>
      <c r="C39" s="10">
        <v>21</v>
      </c>
      <c r="D39" s="11" t="s">
        <v>7</v>
      </c>
      <c r="E39" s="13" t="s">
        <v>58</v>
      </c>
      <c r="F39" s="13" t="s">
        <v>64</v>
      </c>
      <c r="G39" s="13" t="s">
        <v>65</v>
      </c>
      <c r="H39" s="13" t="s">
        <v>82</v>
      </c>
      <c r="I39" s="13" t="s">
        <v>69</v>
      </c>
      <c r="J39" s="13" t="s">
        <v>74</v>
      </c>
      <c r="K39" s="13" t="s">
        <v>58</v>
      </c>
      <c r="L39" s="13" t="s">
        <v>62</v>
      </c>
      <c r="M39" s="14" t="s">
        <v>104</v>
      </c>
      <c r="O39" s="13">
        <v>50.1</v>
      </c>
      <c r="P39" s="13">
        <v>51.5</v>
      </c>
      <c r="Q39" s="13">
        <v>51.8</v>
      </c>
      <c r="R39" s="13">
        <v>52</v>
      </c>
      <c r="S39" s="13">
        <v>52.3</v>
      </c>
      <c r="T39" s="13">
        <v>51.7</v>
      </c>
      <c r="U39" s="13">
        <v>52.5</v>
      </c>
      <c r="V39" s="13">
        <v>50.7</v>
      </c>
      <c r="W39" s="14">
        <v>412.6</v>
      </c>
      <c r="AG39" s="14">
        <v>410.6</v>
      </c>
      <c r="BC39" s="13">
        <v>51.4</v>
      </c>
      <c r="BD39" s="13">
        <v>52</v>
      </c>
      <c r="BE39" s="13">
        <v>52.5</v>
      </c>
      <c r="BF39" s="13">
        <v>48.9</v>
      </c>
      <c r="BG39" s="13">
        <v>51.9</v>
      </c>
      <c r="BH39" s="13">
        <v>51.3</v>
      </c>
      <c r="BI39" s="13">
        <v>50.9</v>
      </c>
      <c r="BJ39" s="13">
        <v>52.7</v>
      </c>
      <c r="BK39" s="14">
        <v>411.6</v>
      </c>
      <c r="BM39" s="15">
        <v>1237.4000244140625</v>
      </c>
      <c r="BP39" s="12" t="s">
        <v>386</v>
      </c>
    </row>
    <row r="40" spans="1:69" ht="18" customHeight="1" x14ac:dyDescent="0.25">
      <c r="A40" s="2">
        <v>4</v>
      </c>
      <c r="B40" s="11" t="s">
        <v>293</v>
      </c>
      <c r="C40" s="10">
        <v>21</v>
      </c>
      <c r="D40" s="11" t="s">
        <v>3</v>
      </c>
      <c r="AG40" s="14">
        <v>410.7</v>
      </c>
      <c r="AI40" s="13">
        <v>104.6</v>
      </c>
      <c r="AJ40" s="13">
        <v>102.5</v>
      </c>
      <c r="AK40" s="13">
        <v>102.5</v>
      </c>
      <c r="AL40" s="13">
        <v>101.5</v>
      </c>
      <c r="AQ40" s="14">
        <v>411.1</v>
      </c>
      <c r="AS40" s="13">
        <v>51.8</v>
      </c>
      <c r="AT40" s="13">
        <v>50.1</v>
      </c>
      <c r="AU40" s="13">
        <v>52.4</v>
      </c>
      <c r="AV40" s="13">
        <v>53.2</v>
      </c>
      <c r="AW40" s="13">
        <v>50.2</v>
      </c>
      <c r="AX40" s="13">
        <v>52.1</v>
      </c>
      <c r="AY40" s="13">
        <v>52.2</v>
      </c>
      <c r="AZ40" s="13">
        <v>51.2</v>
      </c>
      <c r="BA40" s="14">
        <v>413.2</v>
      </c>
      <c r="BC40" s="13">
        <v>51.7</v>
      </c>
      <c r="BD40" s="13">
        <v>50.6</v>
      </c>
      <c r="BE40" s="13">
        <v>51</v>
      </c>
      <c r="BF40" s="13">
        <v>50.8</v>
      </c>
      <c r="BG40" s="13">
        <v>52.3</v>
      </c>
      <c r="BH40" s="13">
        <v>52</v>
      </c>
      <c r="BI40" s="13">
        <v>52.4</v>
      </c>
      <c r="BJ40" s="13">
        <v>51.6</v>
      </c>
      <c r="BK40" s="14">
        <v>412.4</v>
      </c>
      <c r="BM40" s="15">
        <v>1236.699951171875</v>
      </c>
      <c r="BP40" s="12" t="s">
        <v>387</v>
      </c>
    </row>
    <row r="41" spans="1:69" ht="18" customHeight="1" x14ac:dyDescent="0.25">
      <c r="A41" s="2">
        <v>5</v>
      </c>
      <c r="B41" s="11" t="s">
        <v>284</v>
      </c>
      <c r="C41" s="10">
        <v>21</v>
      </c>
      <c r="D41" s="19" t="s">
        <v>2</v>
      </c>
      <c r="O41" s="13">
        <v>52.5</v>
      </c>
      <c r="P41" s="13">
        <v>51</v>
      </c>
      <c r="Q41" s="13">
        <v>51.4</v>
      </c>
      <c r="R41" s="13">
        <v>50.6</v>
      </c>
      <c r="S41" s="13">
        <v>51.4</v>
      </c>
      <c r="T41" s="13">
        <v>52.1</v>
      </c>
      <c r="U41" s="13">
        <v>51.3</v>
      </c>
      <c r="V41" s="13">
        <v>51.7</v>
      </c>
      <c r="W41" s="14">
        <v>412</v>
      </c>
      <c r="AG41" s="14">
        <v>408.9</v>
      </c>
      <c r="AI41" s="13">
        <v>103.8</v>
      </c>
      <c r="AJ41" s="13">
        <v>101.8</v>
      </c>
      <c r="AK41" s="13">
        <v>101.4</v>
      </c>
      <c r="AL41" s="13">
        <v>102.9</v>
      </c>
      <c r="AQ41" s="14">
        <v>409.9</v>
      </c>
      <c r="BC41" s="13">
        <v>51.1</v>
      </c>
      <c r="BD41" s="13">
        <v>52.1</v>
      </c>
      <c r="BE41" s="13">
        <v>51.2</v>
      </c>
      <c r="BF41" s="13">
        <v>53.4</v>
      </c>
      <c r="BG41" s="13">
        <v>51.2</v>
      </c>
      <c r="BH41" s="13">
        <v>52</v>
      </c>
      <c r="BI41" s="13">
        <v>50.2</v>
      </c>
      <c r="BJ41" s="13">
        <v>51.8</v>
      </c>
      <c r="BK41" s="14">
        <v>413</v>
      </c>
      <c r="BM41" s="15">
        <v>1234.9000244140625</v>
      </c>
      <c r="BP41" s="12" t="s">
        <v>388</v>
      </c>
    </row>
    <row r="42" spans="1:69" ht="18" customHeight="1" x14ac:dyDescent="0.25">
      <c r="A42" s="2">
        <v>6</v>
      </c>
      <c r="B42" s="11" t="s">
        <v>318</v>
      </c>
      <c r="C42" s="10">
        <v>21</v>
      </c>
      <c r="D42" s="11" t="s">
        <v>3</v>
      </c>
      <c r="AI42" s="13">
        <v>103</v>
      </c>
      <c r="AJ42" s="13">
        <v>102.3</v>
      </c>
      <c r="AK42" s="13">
        <v>99.6</v>
      </c>
      <c r="AL42" s="13">
        <v>101.9</v>
      </c>
      <c r="AQ42" s="14">
        <v>406.79999999999995</v>
      </c>
      <c r="AS42" s="13">
        <v>49.2</v>
      </c>
      <c r="AT42" s="13">
        <v>52.7</v>
      </c>
      <c r="AU42" s="13">
        <v>51.6</v>
      </c>
      <c r="AV42" s="13">
        <v>51.6</v>
      </c>
      <c r="AW42" s="13">
        <v>52.5</v>
      </c>
      <c r="AX42" s="13">
        <v>51.4</v>
      </c>
      <c r="AY42" s="13">
        <v>51.6</v>
      </c>
      <c r="AZ42" s="13">
        <v>52.7</v>
      </c>
      <c r="BA42" s="14">
        <v>413.3</v>
      </c>
      <c r="BC42" s="13">
        <v>50.9</v>
      </c>
      <c r="BD42" s="13">
        <v>51.5</v>
      </c>
      <c r="BE42" s="13">
        <v>52.5</v>
      </c>
      <c r="BF42" s="13">
        <v>52.1</v>
      </c>
      <c r="BG42" s="13">
        <v>51.7</v>
      </c>
      <c r="BH42" s="13">
        <v>51.3</v>
      </c>
      <c r="BI42" s="13">
        <v>50.9</v>
      </c>
      <c r="BJ42" s="13">
        <v>50.3</v>
      </c>
      <c r="BK42" s="14">
        <v>411.2</v>
      </c>
      <c r="BM42" s="15">
        <v>1231.300048828125</v>
      </c>
      <c r="BP42" s="12" t="s">
        <v>391</v>
      </c>
    </row>
    <row r="43" spans="1:69" ht="18" customHeight="1" x14ac:dyDescent="0.25">
      <c r="A43" s="2">
        <v>7</v>
      </c>
      <c r="B43" s="11" t="s">
        <v>285</v>
      </c>
      <c r="C43" s="10">
        <v>21</v>
      </c>
      <c r="D43" s="19" t="s">
        <v>2</v>
      </c>
      <c r="O43" s="13">
        <v>52.1</v>
      </c>
      <c r="P43" s="13">
        <v>51.6</v>
      </c>
      <c r="Q43" s="13">
        <v>51.4</v>
      </c>
      <c r="R43" s="13">
        <v>51.7</v>
      </c>
      <c r="S43" s="13">
        <v>52.3</v>
      </c>
      <c r="T43" s="13">
        <v>49.4</v>
      </c>
      <c r="U43" s="13">
        <v>51.6</v>
      </c>
      <c r="V43" s="13">
        <v>51.2</v>
      </c>
      <c r="W43" s="14">
        <v>411.3</v>
      </c>
      <c r="AG43" s="14">
        <v>396.8</v>
      </c>
      <c r="AI43" s="13">
        <v>100</v>
      </c>
      <c r="AJ43" s="13">
        <v>98.6</v>
      </c>
      <c r="AK43" s="13">
        <v>101.3</v>
      </c>
      <c r="AL43" s="13">
        <v>102.3</v>
      </c>
      <c r="AQ43" s="14">
        <v>402.2</v>
      </c>
      <c r="BC43" s="13">
        <v>52</v>
      </c>
      <c r="BD43" s="13">
        <v>52.3</v>
      </c>
      <c r="BE43" s="13">
        <v>52.2</v>
      </c>
      <c r="BF43" s="13">
        <v>50.4</v>
      </c>
      <c r="BG43" s="13">
        <v>51.8</v>
      </c>
      <c r="BH43" s="13">
        <v>52.3</v>
      </c>
      <c r="BI43" s="13">
        <v>51.6</v>
      </c>
      <c r="BJ43" s="13">
        <v>52.1</v>
      </c>
      <c r="BK43" s="14">
        <v>414.7</v>
      </c>
      <c r="BM43" s="15">
        <v>1228.199951171875</v>
      </c>
      <c r="BP43" s="12" t="s">
        <v>389</v>
      </c>
    </row>
    <row r="44" spans="1:69" ht="18" customHeight="1" x14ac:dyDescent="0.25">
      <c r="A44" s="2">
        <v>8</v>
      </c>
      <c r="B44" s="11" t="s">
        <v>286</v>
      </c>
      <c r="C44" s="10">
        <v>21</v>
      </c>
      <c r="D44" s="11" t="s">
        <v>1</v>
      </c>
      <c r="O44" s="13">
        <v>49.8</v>
      </c>
      <c r="P44" s="13">
        <v>48.5</v>
      </c>
      <c r="Q44" s="13">
        <v>49.8</v>
      </c>
      <c r="R44" s="13">
        <v>50.8</v>
      </c>
      <c r="S44" s="13">
        <v>51.6</v>
      </c>
      <c r="T44" s="13">
        <v>49.9</v>
      </c>
      <c r="U44" s="13">
        <v>50.9</v>
      </c>
      <c r="V44" s="13">
        <v>51.5</v>
      </c>
      <c r="W44" s="14">
        <v>402.8</v>
      </c>
      <c r="AS44" s="13">
        <v>50</v>
      </c>
      <c r="AT44" s="13">
        <v>50</v>
      </c>
      <c r="AU44" s="13">
        <v>50.5</v>
      </c>
      <c r="AV44" s="13">
        <v>50.2</v>
      </c>
      <c r="AW44" s="13">
        <v>50.5</v>
      </c>
      <c r="AX44" s="13">
        <v>50.4</v>
      </c>
      <c r="AY44" s="13">
        <v>48.5</v>
      </c>
      <c r="AZ44" s="13">
        <v>50.3</v>
      </c>
      <c r="BA44" s="14">
        <v>400.4</v>
      </c>
      <c r="BC44" s="13">
        <v>52.9</v>
      </c>
      <c r="BD44" s="13">
        <v>51.6</v>
      </c>
      <c r="BE44" s="13">
        <v>51.3</v>
      </c>
      <c r="BF44" s="13">
        <v>50.4</v>
      </c>
      <c r="BG44" s="13">
        <v>51.9</v>
      </c>
      <c r="BH44" s="13">
        <v>52.1</v>
      </c>
      <c r="BI44" s="13">
        <v>51.2</v>
      </c>
      <c r="BJ44" s="13">
        <v>51.2</v>
      </c>
      <c r="BK44" s="14">
        <v>412.6</v>
      </c>
      <c r="BM44" s="15">
        <v>1215.800048828125</v>
      </c>
      <c r="BP44" s="12" t="s">
        <v>393</v>
      </c>
    </row>
    <row r="45" spans="1:69" ht="18" customHeight="1" x14ac:dyDescent="0.25">
      <c r="A45" s="2">
        <v>9</v>
      </c>
      <c r="B45" s="11" t="s">
        <v>294</v>
      </c>
      <c r="C45" s="10">
        <v>21</v>
      </c>
      <c r="D45" s="11" t="s">
        <v>3</v>
      </c>
      <c r="AG45" s="14">
        <v>399.1</v>
      </c>
      <c r="AI45" s="13">
        <v>99.5</v>
      </c>
      <c r="AJ45" s="13">
        <v>100.2</v>
      </c>
      <c r="AK45" s="13">
        <v>101</v>
      </c>
      <c r="AL45" s="13">
        <v>96.9</v>
      </c>
      <c r="AQ45" s="14">
        <v>397.6</v>
      </c>
      <c r="AS45" s="13">
        <v>48.2</v>
      </c>
      <c r="AT45" s="13">
        <v>50</v>
      </c>
      <c r="AU45" s="13">
        <v>49.8</v>
      </c>
      <c r="AV45" s="13">
        <v>49.2</v>
      </c>
      <c r="AW45" s="13">
        <v>46.3</v>
      </c>
      <c r="AX45" s="13">
        <v>47.1</v>
      </c>
      <c r="AY45" s="13">
        <v>48.9</v>
      </c>
      <c r="AZ45" s="13">
        <v>52.6</v>
      </c>
      <c r="BA45" s="14">
        <v>392.1</v>
      </c>
      <c r="BC45" s="13">
        <v>48.5</v>
      </c>
      <c r="BD45" s="13">
        <v>48.3</v>
      </c>
      <c r="BE45" s="13">
        <v>47.5</v>
      </c>
      <c r="BF45" s="13">
        <v>49.400000000000006</v>
      </c>
      <c r="BG45" s="13">
        <v>50.2</v>
      </c>
      <c r="BH45" s="13">
        <v>45.9</v>
      </c>
      <c r="BI45" s="13">
        <v>48.2</v>
      </c>
      <c r="BJ45" s="13">
        <v>44.8</v>
      </c>
      <c r="BK45" s="14">
        <v>382.8</v>
      </c>
      <c r="BM45" s="15">
        <v>1188.800048828125</v>
      </c>
      <c r="BP45" s="12" t="s">
        <v>390</v>
      </c>
    </row>
    <row r="46" spans="1:69" ht="18" customHeight="1" x14ac:dyDescent="0.25">
      <c r="A46" s="2">
        <v>10</v>
      </c>
      <c r="B46" s="11" t="s">
        <v>295</v>
      </c>
      <c r="C46" s="10">
        <v>21</v>
      </c>
      <c r="D46" s="11" t="s">
        <v>2</v>
      </c>
      <c r="AG46" s="14">
        <v>386.8</v>
      </c>
      <c r="AI46" s="13">
        <v>94</v>
      </c>
      <c r="AJ46" s="13">
        <v>94.4</v>
      </c>
      <c r="AK46" s="13">
        <v>96.6</v>
      </c>
      <c r="AL46" s="13">
        <v>94.6</v>
      </c>
      <c r="AQ46" s="14">
        <v>379.6</v>
      </c>
      <c r="BM46" s="15">
        <v>766.4000244140625</v>
      </c>
      <c r="BP46" s="12" t="s">
        <v>335</v>
      </c>
    </row>
    <row r="47" spans="1:69" ht="18" customHeight="1" x14ac:dyDescent="0.25">
      <c r="A47" s="2">
        <v>11</v>
      </c>
      <c r="B47" s="11" t="s">
        <v>363</v>
      </c>
      <c r="C47" s="10">
        <v>21</v>
      </c>
      <c r="D47" s="19" t="s">
        <v>2</v>
      </c>
      <c r="BC47" s="13">
        <v>49.6</v>
      </c>
      <c r="BD47" s="13">
        <v>50.7</v>
      </c>
      <c r="BE47" s="13">
        <v>51.5</v>
      </c>
      <c r="BF47" s="13">
        <v>49.2</v>
      </c>
      <c r="BG47" s="13">
        <v>49.9</v>
      </c>
      <c r="BH47" s="13">
        <v>48.4</v>
      </c>
      <c r="BI47" s="13">
        <v>50.2</v>
      </c>
      <c r="BJ47" s="13">
        <v>52.1</v>
      </c>
      <c r="BK47" s="14">
        <v>401.6</v>
      </c>
      <c r="BM47" s="15">
        <v>401.60000610351563</v>
      </c>
      <c r="BP47" s="12" t="s">
        <v>392</v>
      </c>
    </row>
    <row r="48" spans="1:69" ht="18" customHeight="1" x14ac:dyDescent="0.25">
      <c r="A48" s="2"/>
      <c r="BP48" s="12"/>
    </row>
    <row r="49" spans="1:68" ht="18" customHeight="1" x14ac:dyDescent="0.25">
      <c r="A49" s="2">
        <v>1</v>
      </c>
      <c r="B49" s="11" t="s">
        <v>16</v>
      </c>
      <c r="C49" s="10" t="s">
        <v>121</v>
      </c>
      <c r="D49" s="11" t="s">
        <v>7</v>
      </c>
      <c r="O49" s="13">
        <v>46.5</v>
      </c>
      <c r="P49" s="13">
        <v>46.2</v>
      </c>
      <c r="Q49" s="13">
        <v>45.6</v>
      </c>
      <c r="R49" s="13">
        <v>48</v>
      </c>
      <c r="S49" s="13">
        <v>0</v>
      </c>
      <c r="T49" s="13">
        <v>0</v>
      </c>
      <c r="U49" s="13">
        <v>0</v>
      </c>
      <c r="V49" s="13">
        <v>0</v>
      </c>
      <c r="W49" s="14">
        <v>186.3</v>
      </c>
      <c r="AG49" s="14">
        <v>191.5</v>
      </c>
      <c r="AI49" s="13">
        <v>94.4</v>
      </c>
      <c r="AJ49" s="13">
        <v>96</v>
      </c>
      <c r="AK49" s="13">
        <v>0</v>
      </c>
      <c r="AL49" s="13">
        <v>0</v>
      </c>
      <c r="AQ49" s="14">
        <v>190.4</v>
      </c>
      <c r="AS49" s="13">
        <v>48.9</v>
      </c>
      <c r="AT49" s="13">
        <v>47.3</v>
      </c>
      <c r="AU49" s="13">
        <v>49.7</v>
      </c>
      <c r="AV49" s="13">
        <v>47.5</v>
      </c>
      <c r="BA49" s="14">
        <v>193.39999999999998</v>
      </c>
      <c r="BC49" s="13">
        <v>47.3</v>
      </c>
      <c r="BD49" s="13">
        <v>48</v>
      </c>
      <c r="BE49" s="13">
        <v>46.3</v>
      </c>
      <c r="BF49" s="13">
        <v>46.3</v>
      </c>
      <c r="BG49" s="13">
        <v>0</v>
      </c>
      <c r="BH49" s="13">
        <v>0</v>
      </c>
      <c r="BI49" s="13">
        <v>0</v>
      </c>
      <c r="BJ49" s="13">
        <v>0</v>
      </c>
      <c r="BK49" s="14">
        <v>187.9</v>
      </c>
      <c r="BM49" s="15">
        <v>575.29998779296875</v>
      </c>
      <c r="BP49" s="12" t="s">
        <v>394</v>
      </c>
    </row>
    <row r="50" spans="1:68" ht="18" customHeight="1" x14ac:dyDescent="0.25">
      <c r="A50" s="2">
        <v>2</v>
      </c>
      <c r="B50" s="11" t="s">
        <v>21</v>
      </c>
      <c r="C50" s="10" t="s">
        <v>121</v>
      </c>
      <c r="D50" s="11" t="s">
        <v>4</v>
      </c>
      <c r="O50" s="13">
        <v>49.4</v>
      </c>
      <c r="P50" s="13">
        <v>45.2</v>
      </c>
      <c r="Q50" s="13">
        <v>45.3</v>
      </c>
      <c r="R50" s="13">
        <v>50.5</v>
      </c>
      <c r="S50" s="13">
        <v>0</v>
      </c>
      <c r="T50" s="13">
        <v>0</v>
      </c>
      <c r="U50" s="13">
        <v>0</v>
      </c>
      <c r="V50" s="13">
        <v>0</v>
      </c>
      <c r="W50" s="14">
        <v>190.4</v>
      </c>
      <c r="AG50" s="14">
        <v>190.4</v>
      </c>
      <c r="AS50" s="13">
        <v>46.4</v>
      </c>
      <c r="AT50" s="13">
        <v>46.6</v>
      </c>
      <c r="AU50" s="13">
        <v>44.3</v>
      </c>
      <c r="AV50" s="13">
        <v>43.7</v>
      </c>
      <c r="BA50" s="14">
        <v>181</v>
      </c>
      <c r="BC50" s="13">
        <v>47.4</v>
      </c>
      <c r="BD50" s="13">
        <v>49.8</v>
      </c>
      <c r="BE50" s="13">
        <v>47.7</v>
      </c>
      <c r="BF50" s="13">
        <v>48.2</v>
      </c>
      <c r="BG50" s="13">
        <v>0</v>
      </c>
      <c r="BH50" s="13">
        <v>0</v>
      </c>
      <c r="BI50" s="13">
        <v>0</v>
      </c>
      <c r="BJ50" s="13">
        <v>0</v>
      </c>
      <c r="BK50" s="14">
        <v>193.1</v>
      </c>
      <c r="BM50" s="15">
        <v>573.9000244140625</v>
      </c>
      <c r="BP50" s="12" t="s">
        <v>395</v>
      </c>
    </row>
    <row r="51" spans="1:68" ht="18" customHeight="1" x14ac:dyDescent="0.25">
      <c r="A51" s="2">
        <v>3</v>
      </c>
      <c r="B51" s="11" t="s">
        <v>282</v>
      </c>
      <c r="C51" s="10" t="s">
        <v>121</v>
      </c>
      <c r="D51" s="11" t="s">
        <v>7</v>
      </c>
      <c r="O51" s="13">
        <v>45.7</v>
      </c>
      <c r="P51" s="13">
        <v>42.4</v>
      </c>
      <c r="Q51" s="13">
        <v>43.6</v>
      </c>
      <c r="R51" s="13">
        <v>44.6</v>
      </c>
      <c r="S51" s="13">
        <v>0</v>
      </c>
      <c r="T51" s="13">
        <v>0</v>
      </c>
      <c r="U51" s="13">
        <v>0</v>
      </c>
      <c r="V51" s="13">
        <v>0</v>
      </c>
      <c r="W51" s="14">
        <v>176.3</v>
      </c>
      <c r="AG51" s="14">
        <v>189.6</v>
      </c>
      <c r="AI51" s="13">
        <v>90</v>
      </c>
      <c r="AJ51" s="13">
        <v>89.3</v>
      </c>
      <c r="AK51" s="13">
        <v>0</v>
      </c>
      <c r="AL51" s="13">
        <v>0</v>
      </c>
      <c r="AQ51" s="14">
        <v>179.3</v>
      </c>
      <c r="AS51" s="13">
        <v>47.7</v>
      </c>
      <c r="AT51" s="13">
        <v>46.9</v>
      </c>
      <c r="AU51" s="13">
        <v>48.4</v>
      </c>
      <c r="AV51" s="13">
        <v>48.4</v>
      </c>
      <c r="BA51" s="14">
        <v>191.4</v>
      </c>
      <c r="BM51" s="15">
        <v>560.29998779296875</v>
      </c>
      <c r="BP51" s="12" t="s">
        <v>359</v>
      </c>
    </row>
    <row r="52" spans="1:68" ht="18" customHeight="1" x14ac:dyDescent="0.25">
      <c r="A52" s="2">
        <v>4</v>
      </c>
      <c r="B52" s="11" t="s">
        <v>50</v>
      </c>
      <c r="C52" s="10" t="s">
        <v>121</v>
      </c>
      <c r="D52" s="11" t="s">
        <v>7</v>
      </c>
      <c r="O52" s="13">
        <v>46.8</v>
      </c>
      <c r="P52" s="13">
        <v>47</v>
      </c>
      <c r="Q52" s="13">
        <v>42.2</v>
      </c>
      <c r="R52" s="13">
        <v>45.3</v>
      </c>
      <c r="S52" s="13">
        <v>0</v>
      </c>
      <c r="T52" s="13">
        <v>0</v>
      </c>
      <c r="U52" s="13">
        <v>0</v>
      </c>
      <c r="V52" s="13">
        <v>0</v>
      </c>
      <c r="W52" s="14">
        <v>181.3</v>
      </c>
      <c r="AG52" s="14">
        <v>186.2</v>
      </c>
      <c r="AI52" s="13">
        <v>77.8</v>
      </c>
      <c r="AJ52" s="13">
        <v>86.5</v>
      </c>
      <c r="AK52" s="13">
        <v>0</v>
      </c>
      <c r="AL52" s="13">
        <v>0</v>
      </c>
      <c r="AQ52" s="14">
        <v>164.3</v>
      </c>
      <c r="BM52" s="15">
        <v>531.79998779296875</v>
      </c>
      <c r="BP52" s="12" t="s">
        <v>336</v>
      </c>
    </row>
    <row r="53" spans="1:68" ht="18" customHeight="1" x14ac:dyDescent="0.25">
      <c r="A53" s="2">
        <v>5</v>
      </c>
      <c r="B53" s="11" t="s">
        <v>44</v>
      </c>
      <c r="C53" s="10" t="s">
        <v>121</v>
      </c>
      <c r="D53" s="11" t="s">
        <v>7</v>
      </c>
      <c r="E53" s="13" t="s">
        <v>132</v>
      </c>
      <c r="F53" s="13" t="s">
        <v>133</v>
      </c>
      <c r="G53" s="13" t="s">
        <v>134</v>
      </c>
      <c r="H53" s="13" t="s">
        <v>135</v>
      </c>
      <c r="M53" s="14" t="s">
        <v>136</v>
      </c>
      <c r="O53" s="13">
        <v>43.6</v>
      </c>
      <c r="P53" s="13">
        <v>39.4</v>
      </c>
      <c r="Q53" s="13">
        <v>44.5</v>
      </c>
      <c r="R53" s="13">
        <v>44.6</v>
      </c>
      <c r="S53" s="13">
        <v>0</v>
      </c>
      <c r="T53" s="13">
        <v>0</v>
      </c>
      <c r="U53" s="13">
        <v>0</v>
      </c>
      <c r="V53" s="13">
        <v>0</v>
      </c>
      <c r="W53" s="14">
        <v>172.1</v>
      </c>
      <c r="AG53" s="14">
        <v>135.6</v>
      </c>
      <c r="AI53" s="13">
        <v>75.400000000000006</v>
      </c>
      <c r="AJ53" s="13">
        <v>85.8</v>
      </c>
      <c r="AK53" s="13">
        <v>0</v>
      </c>
      <c r="AL53" s="13">
        <v>0</v>
      </c>
      <c r="AQ53" s="14">
        <v>161.19999999999999</v>
      </c>
      <c r="AS53" s="13">
        <v>39.4</v>
      </c>
      <c r="AT53" s="13">
        <v>39.9</v>
      </c>
      <c r="AU53" s="13">
        <v>41.1</v>
      </c>
      <c r="AV53" s="13">
        <v>32.700000000000003</v>
      </c>
      <c r="BA53" s="14">
        <v>153.10000000000002</v>
      </c>
      <c r="BC53" s="13">
        <v>45</v>
      </c>
      <c r="BD53" s="13">
        <v>47</v>
      </c>
      <c r="BE53" s="13">
        <v>44.4</v>
      </c>
      <c r="BF53" s="13">
        <v>35.5</v>
      </c>
      <c r="BG53" s="13">
        <v>0</v>
      </c>
      <c r="BH53" s="13">
        <v>0</v>
      </c>
      <c r="BI53" s="13">
        <v>0</v>
      </c>
      <c r="BJ53" s="13">
        <v>0</v>
      </c>
      <c r="BK53" s="14">
        <v>171.9</v>
      </c>
      <c r="BM53" s="15">
        <v>505.20001220703125</v>
      </c>
      <c r="BP53" s="12" t="s">
        <v>396</v>
      </c>
    </row>
    <row r="54" spans="1:68" ht="18" customHeight="1" x14ac:dyDescent="0.25">
      <c r="A54" s="2">
        <v>6</v>
      </c>
      <c r="B54" s="11" t="s">
        <v>49</v>
      </c>
      <c r="C54" s="10" t="s">
        <v>121</v>
      </c>
      <c r="D54" s="11" t="s">
        <v>7</v>
      </c>
      <c r="E54" s="13" t="s">
        <v>127</v>
      </c>
      <c r="F54" s="13" t="s">
        <v>128</v>
      </c>
      <c r="G54" s="13" t="s">
        <v>129</v>
      </c>
      <c r="H54" s="13" t="s">
        <v>130</v>
      </c>
      <c r="M54" s="14" t="s">
        <v>131</v>
      </c>
      <c r="O54" s="13">
        <v>32.9</v>
      </c>
      <c r="P54" s="13">
        <v>38.9</v>
      </c>
      <c r="Q54" s="13">
        <v>29.9</v>
      </c>
      <c r="R54" s="13">
        <v>45</v>
      </c>
      <c r="S54" s="13">
        <v>0</v>
      </c>
      <c r="T54" s="13">
        <v>0</v>
      </c>
      <c r="U54" s="13">
        <v>0</v>
      </c>
      <c r="V54" s="13">
        <v>0</v>
      </c>
      <c r="W54" s="14">
        <v>146.69999999999999</v>
      </c>
      <c r="AG54" s="14">
        <v>147.4</v>
      </c>
      <c r="AI54" s="13">
        <v>71.2</v>
      </c>
      <c r="AJ54" s="13">
        <v>61.3</v>
      </c>
      <c r="AK54" s="13">
        <v>0</v>
      </c>
      <c r="AL54" s="13">
        <v>0</v>
      </c>
      <c r="AQ54" s="14">
        <v>132.5</v>
      </c>
      <c r="BC54" s="13">
        <v>30.8</v>
      </c>
      <c r="BD54" s="13">
        <v>38.6</v>
      </c>
      <c r="BE54" s="13">
        <v>38.9</v>
      </c>
      <c r="BF54" s="13">
        <v>42.5</v>
      </c>
      <c r="BG54" s="13">
        <v>0</v>
      </c>
      <c r="BH54" s="13">
        <v>0</v>
      </c>
      <c r="BI54" s="13">
        <v>0</v>
      </c>
      <c r="BJ54" s="13">
        <v>0</v>
      </c>
      <c r="BK54" s="14">
        <v>150.80000000000001</v>
      </c>
      <c r="BM54" s="15">
        <v>444.9000244140625</v>
      </c>
      <c r="BP54" s="12" t="s">
        <v>397</v>
      </c>
    </row>
    <row r="55" spans="1:68" ht="18" customHeight="1" x14ac:dyDescent="0.25">
      <c r="A55" s="2">
        <v>7</v>
      </c>
      <c r="B55" s="11" t="s">
        <v>296</v>
      </c>
      <c r="C55" s="10" t="s">
        <v>121</v>
      </c>
      <c r="D55" s="11" t="s">
        <v>2</v>
      </c>
      <c r="AG55" s="14">
        <v>125.3</v>
      </c>
      <c r="AI55" s="13">
        <v>72.900000000000006</v>
      </c>
      <c r="AJ55" s="13">
        <v>69.599999999999994</v>
      </c>
      <c r="AK55" s="13">
        <v>0</v>
      </c>
      <c r="AL55" s="13">
        <v>0</v>
      </c>
      <c r="AQ55" s="14">
        <v>142.5</v>
      </c>
      <c r="AS55" s="13">
        <v>31.2</v>
      </c>
      <c r="AT55" s="13">
        <v>21.8</v>
      </c>
      <c r="AU55" s="13">
        <v>17</v>
      </c>
      <c r="AV55" s="13">
        <v>31.1</v>
      </c>
      <c r="BA55" s="14">
        <v>101.1</v>
      </c>
      <c r="BM55" s="15">
        <v>368.89999389648438</v>
      </c>
      <c r="BP55" s="12" t="s">
        <v>360</v>
      </c>
    </row>
    <row r="56" spans="1:68" ht="18" customHeight="1" x14ac:dyDescent="0.25">
      <c r="A56" s="2">
        <v>8</v>
      </c>
      <c r="B56" s="11" t="s">
        <v>40</v>
      </c>
      <c r="C56" s="10" t="s">
        <v>121</v>
      </c>
      <c r="D56" s="11" t="s">
        <v>4</v>
      </c>
      <c r="O56" s="13">
        <v>26.1</v>
      </c>
      <c r="P56" s="13">
        <v>9.3000000000000007</v>
      </c>
      <c r="Q56" s="13">
        <v>29.7</v>
      </c>
      <c r="R56" s="13">
        <v>34.299999999999997</v>
      </c>
      <c r="S56" s="13">
        <v>0</v>
      </c>
      <c r="T56" s="13">
        <v>0</v>
      </c>
      <c r="U56" s="13">
        <v>0</v>
      </c>
      <c r="V56" s="13">
        <v>0</v>
      </c>
      <c r="W56" s="14">
        <v>99.4</v>
      </c>
      <c r="AG56" s="14">
        <v>92.4</v>
      </c>
      <c r="AI56" s="13">
        <v>62.9</v>
      </c>
      <c r="AJ56" s="13">
        <v>54.5</v>
      </c>
      <c r="AK56" s="13">
        <v>0</v>
      </c>
      <c r="AL56" s="13">
        <v>0</v>
      </c>
      <c r="AQ56" s="14">
        <v>117.4</v>
      </c>
      <c r="AS56" s="13">
        <v>14.5</v>
      </c>
      <c r="AT56" s="13">
        <v>18.600000000000001</v>
      </c>
      <c r="AU56" s="13">
        <v>20</v>
      </c>
      <c r="AV56" s="13">
        <v>39.6</v>
      </c>
      <c r="BA56" s="14">
        <v>92.7</v>
      </c>
      <c r="BC56" s="13">
        <v>21.6</v>
      </c>
      <c r="BD56" s="13">
        <v>20.6</v>
      </c>
      <c r="BE56" s="13">
        <v>33.6</v>
      </c>
      <c r="BF56" s="13">
        <v>33.799999999999997</v>
      </c>
      <c r="BG56" s="13">
        <v>0</v>
      </c>
      <c r="BH56" s="13">
        <v>0</v>
      </c>
      <c r="BI56" s="13">
        <v>0</v>
      </c>
      <c r="BJ56" s="13">
        <v>0</v>
      </c>
      <c r="BK56" s="14">
        <v>109.6</v>
      </c>
      <c r="BM56" s="15">
        <v>326.39999389648438</v>
      </c>
      <c r="BP56" s="12" t="s">
        <v>399</v>
      </c>
    </row>
    <row r="57" spans="1:68" ht="18" customHeight="1" x14ac:dyDescent="0.25">
      <c r="A57" s="2">
        <v>9</v>
      </c>
      <c r="B57" s="11" t="s">
        <v>284</v>
      </c>
      <c r="C57" s="10" t="s">
        <v>121</v>
      </c>
      <c r="D57" s="11" t="s">
        <v>2</v>
      </c>
      <c r="BC57" s="13">
        <v>36</v>
      </c>
      <c r="BD57" s="13">
        <v>28.9</v>
      </c>
      <c r="BE57" s="13">
        <v>45.6</v>
      </c>
      <c r="BF57" s="13">
        <v>35</v>
      </c>
      <c r="BG57" s="13">
        <v>0</v>
      </c>
      <c r="BH57" s="13">
        <v>0</v>
      </c>
      <c r="BI57" s="13">
        <v>0</v>
      </c>
      <c r="BJ57" s="13">
        <v>0</v>
      </c>
      <c r="BK57" s="14">
        <v>145.5</v>
      </c>
      <c r="BM57" s="15">
        <v>145.5</v>
      </c>
      <c r="BP57" s="12" t="s">
        <v>398</v>
      </c>
    </row>
    <row r="58" spans="1:68" x14ac:dyDescent="0.25">
      <c r="A58" s="2"/>
    </row>
    <row r="59" spans="1:68" ht="18" customHeight="1" x14ac:dyDescent="0.25">
      <c r="A59" s="2">
        <v>1</v>
      </c>
      <c r="B59" s="11" t="s">
        <v>17</v>
      </c>
      <c r="C59" s="10" t="s">
        <v>8</v>
      </c>
      <c r="D59" s="19" t="s">
        <v>7</v>
      </c>
      <c r="E59" s="13" t="s">
        <v>68</v>
      </c>
      <c r="F59" s="13" t="s">
        <v>105</v>
      </c>
      <c r="G59" s="13" t="s">
        <v>88</v>
      </c>
      <c r="H59" s="13" t="s">
        <v>88</v>
      </c>
      <c r="I59" s="13" t="s">
        <v>106</v>
      </c>
      <c r="J59" s="13" t="s">
        <v>72</v>
      </c>
      <c r="K59" s="13" t="s">
        <v>88</v>
      </c>
      <c r="L59" s="13" t="s">
        <v>107</v>
      </c>
      <c r="M59" s="14" t="s">
        <v>108</v>
      </c>
      <c r="O59" s="13">
        <v>50.9</v>
      </c>
      <c r="P59" s="13">
        <v>51.6</v>
      </c>
      <c r="Q59" s="13">
        <v>52.1</v>
      </c>
      <c r="R59" s="13">
        <v>51.2</v>
      </c>
      <c r="S59" s="13">
        <v>50.3</v>
      </c>
      <c r="T59" s="13">
        <v>50</v>
      </c>
      <c r="U59" s="13">
        <v>50.1</v>
      </c>
      <c r="V59" s="13">
        <v>51.8</v>
      </c>
      <c r="W59" s="14">
        <v>408</v>
      </c>
      <c r="AG59" s="14">
        <v>406.7</v>
      </c>
      <c r="AS59" s="13">
        <v>51.1</v>
      </c>
      <c r="AT59" s="13">
        <v>50.4</v>
      </c>
      <c r="AU59" s="13">
        <v>50.8</v>
      </c>
      <c r="AV59" s="13">
        <v>50.2</v>
      </c>
      <c r="AW59" s="13">
        <v>48.4</v>
      </c>
      <c r="AX59" s="13">
        <v>53</v>
      </c>
      <c r="AY59" s="13">
        <v>48.7</v>
      </c>
      <c r="AZ59" s="13">
        <v>51.8</v>
      </c>
      <c r="BA59" s="14">
        <v>404.4</v>
      </c>
      <c r="BM59" s="15">
        <v>1219.5</v>
      </c>
      <c r="BP59" s="12" t="s">
        <v>361</v>
      </c>
    </row>
    <row r="60" spans="1:68" x14ac:dyDescent="0.25">
      <c r="A60" s="2">
        <v>2</v>
      </c>
      <c r="B60" s="11" t="s">
        <v>22</v>
      </c>
      <c r="C60" s="10" t="s">
        <v>8</v>
      </c>
      <c r="D60" s="19" t="s">
        <v>7</v>
      </c>
      <c r="E60" s="13" t="s">
        <v>65</v>
      </c>
      <c r="F60" s="13" t="s">
        <v>109</v>
      </c>
      <c r="G60" s="13" t="s">
        <v>110</v>
      </c>
      <c r="H60" s="13" t="s">
        <v>107</v>
      </c>
      <c r="I60" s="13" t="s">
        <v>111</v>
      </c>
      <c r="J60" s="13" t="s">
        <v>65</v>
      </c>
      <c r="K60" s="13" t="s">
        <v>79</v>
      </c>
      <c r="L60" s="13" t="s">
        <v>52</v>
      </c>
      <c r="M60" s="14" t="s">
        <v>112</v>
      </c>
      <c r="O60" s="13">
        <v>47.6</v>
      </c>
      <c r="P60" s="13">
        <v>48.2</v>
      </c>
      <c r="Q60" s="13">
        <v>47</v>
      </c>
      <c r="R60" s="13">
        <v>46.9</v>
      </c>
      <c r="S60" s="13">
        <v>45.6</v>
      </c>
      <c r="T60" s="13">
        <v>46.9</v>
      </c>
      <c r="U60" s="13">
        <v>46.9</v>
      </c>
      <c r="V60" s="13">
        <v>46.9</v>
      </c>
      <c r="W60" s="14">
        <v>376</v>
      </c>
      <c r="AG60" s="14">
        <v>381.2</v>
      </c>
      <c r="AI60" s="13">
        <v>99.2</v>
      </c>
      <c r="AJ60" s="13">
        <v>99.6</v>
      </c>
      <c r="AK60" s="13">
        <v>97.3</v>
      </c>
      <c r="AL60" s="13">
        <v>97.3</v>
      </c>
      <c r="AQ60" s="14">
        <v>393.40000000000003</v>
      </c>
      <c r="AS60" s="13">
        <v>50.2</v>
      </c>
      <c r="AT60" s="13">
        <v>49.8</v>
      </c>
      <c r="AU60" s="13">
        <v>51.9</v>
      </c>
      <c r="AV60" s="13">
        <v>50.9</v>
      </c>
      <c r="AW60" s="13">
        <v>50.3</v>
      </c>
      <c r="AX60" s="13">
        <v>48.2</v>
      </c>
      <c r="AY60" s="13">
        <v>50.5</v>
      </c>
      <c r="AZ60" s="13">
        <v>49</v>
      </c>
      <c r="BA60" s="14">
        <v>400.8</v>
      </c>
      <c r="BC60" s="13">
        <v>48.3</v>
      </c>
      <c r="BD60" s="13">
        <v>49</v>
      </c>
      <c r="BE60" s="13">
        <v>49.1</v>
      </c>
      <c r="BF60" s="13">
        <v>51</v>
      </c>
      <c r="BG60" s="13">
        <v>52.6</v>
      </c>
      <c r="BH60" s="13">
        <v>46.4</v>
      </c>
      <c r="BI60" s="13">
        <v>49.4</v>
      </c>
      <c r="BJ60" s="13">
        <v>51</v>
      </c>
      <c r="BK60" s="14">
        <v>396.8</v>
      </c>
      <c r="BM60" s="15">
        <v>1199.800048828125</v>
      </c>
      <c r="BP60" s="12" t="s">
        <v>400</v>
      </c>
    </row>
    <row r="61" spans="1:68" ht="18" customHeight="1" x14ac:dyDescent="0.25">
      <c r="A61" s="2">
        <v>3</v>
      </c>
      <c r="B61" s="11" t="s">
        <v>43</v>
      </c>
      <c r="C61" s="10" t="s">
        <v>8</v>
      </c>
      <c r="D61" s="11" t="s">
        <v>4</v>
      </c>
      <c r="E61" s="13" t="s">
        <v>113</v>
      </c>
      <c r="F61" s="13" t="s">
        <v>114</v>
      </c>
      <c r="G61" s="13" t="s">
        <v>115</v>
      </c>
      <c r="H61" s="13" t="s">
        <v>116</v>
      </c>
      <c r="I61" s="13" t="s">
        <v>117</v>
      </c>
      <c r="J61" s="13" t="s">
        <v>118</v>
      </c>
      <c r="K61" s="13" t="s">
        <v>119</v>
      </c>
      <c r="L61" s="13" t="s">
        <v>94</v>
      </c>
      <c r="M61" s="14" t="s">
        <v>120</v>
      </c>
      <c r="O61" s="13">
        <v>49.3</v>
      </c>
      <c r="P61" s="13">
        <v>40.799999999999997</v>
      </c>
      <c r="Q61" s="13">
        <v>45.6</v>
      </c>
      <c r="R61" s="13">
        <v>44.8</v>
      </c>
      <c r="S61" s="13">
        <v>46.3</v>
      </c>
      <c r="T61" s="13">
        <v>48.5</v>
      </c>
      <c r="U61" s="13">
        <v>45.4</v>
      </c>
      <c r="V61" s="13">
        <v>49.6</v>
      </c>
      <c r="W61" s="14">
        <v>370.3</v>
      </c>
      <c r="AG61" s="14">
        <v>374.1</v>
      </c>
      <c r="AI61" s="13">
        <v>88.9</v>
      </c>
      <c r="AJ61" s="13">
        <v>90.4</v>
      </c>
      <c r="AK61" s="13">
        <v>94.7</v>
      </c>
      <c r="AL61" s="13">
        <v>89.7</v>
      </c>
      <c r="AQ61" s="14">
        <v>363.7</v>
      </c>
      <c r="AS61" s="13">
        <v>45.1</v>
      </c>
      <c r="AT61" s="13">
        <v>44.1</v>
      </c>
      <c r="AU61" s="13">
        <v>45</v>
      </c>
      <c r="AV61" s="13">
        <v>43.3</v>
      </c>
      <c r="AW61" s="13">
        <v>46.6</v>
      </c>
      <c r="AX61" s="13">
        <v>47.8</v>
      </c>
      <c r="AY61" s="13">
        <v>46.1</v>
      </c>
      <c r="AZ61" s="13">
        <v>44.3</v>
      </c>
      <c r="BA61" s="14">
        <v>362.3</v>
      </c>
      <c r="BC61" s="13">
        <v>45.4</v>
      </c>
      <c r="BD61" s="13">
        <v>44.7</v>
      </c>
      <c r="BE61" s="13">
        <v>46.6</v>
      </c>
      <c r="BF61" s="13">
        <v>48.2</v>
      </c>
      <c r="BG61" s="13">
        <v>43.3</v>
      </c>
      <c r="BH61" s="13">
        <v>45.2</v>
      </c>
      <c r="BI61" s="13">
        <v>48.1</v>
      </c>
      <c r="BJ61" s="13">
        <v>42.1</v>
      </c>
      <c r="BK61" s="14">
        <v>363.6</v>
      </c>
      <c r="BM61" s="15">
        <v>1113.4000244140625</v>
      </c>
      <c r="BP61" s="12" t="s">
        <v>401</v>
      </c>
    </row>
    <row r="62" spans="1:68" ht="18" customHeight="1" x14ac:dyDescent="0.25">
      <c r="A62" s="2">
        <v>4</v>
      </c>
      <c r="B62" s="11" t="s">
        <v>25</v>
      </c>
      <c r="C62" s="10" t="s">
        <v>8</v>
      </c>
      <c r="D62" s="11" t="s">
        <v>1</v>
      </c>
      <c r="E62" s="13" t="s">
        <v>122</v>
      </c>
      <c r="F62" s="13" t="s">
        <v>123</v>
      </c>
      <c r="G62" s="13" t="s">
        <v>124</v>
      </c>
      <c r="H62" s="13" t="s">
        <v>125</v>
      </c>
      <c r="M62" s="14" t="s">
        <v>126</v>
      </c>
      <c r="O62" s="13">
        <v>27.5</v>
      </c>
      <c r="P62" s="13">
        <v>37</v>
      </c>
      <c r="Q62" s="13">
        <v>33.299999999999997</v>
      </c>
      <c r="R62" s="13">
        <v>34.6</v>
      </c>
      <c r="S62" s="13">
        <v>40.4</v>
      </c>
      <c r="T62" s="13">
        <v>32.9</v>
      </c>
      <c r="U62" s="13">
        <v>40.5</v>
      </c>
      <c r="V62" s="13">
        <v>40.4</v>
      </c>
      <c r="W62" s="14">
        <v>286.60000000000002</v>
      </c>
      <c r="AI62" s="13">
        <v>79.3</v>
      </c>
      <c r="AJ62" s="13">
        <v>87.7</v>
      </c>
      <c r="AK62" s="13">
        <v>80.099999999999994</v>
      </c>
      <c r="AL62" s="13">
        <v>66.2</v>
      </c>
      <c r="AQ62" s="14">
        <v>313.3</v>
      </c>
      <c r="AS62" s="13">
        <v>43.9</v>
      </c>
      <c r="AT62" s="13">
        <v>45.1</v>
      </c>
      <c r="AU62" s="13">
        <v>41.4</v>
      </c>
      <c r="AV62" s="13">
        <v>40</v>
      </c>
      <c r="AW62" s="13">
        <v>36.9</v>
      </c>
      <c r="AX62" s="13">
        <v>40.5</v>
      </c>
      <c r="AY62" s="13">
        <v>36.700000000000003</v>
      </c>
      <c r="AZ62" s="13">
        <v>40</v>
      </c>
      <c r="BA62" s="14">
        <v>324.5</v>
      </c>
      <c r="BC62" s="13">
        <v>35.4</v>
      </c>
      <c r="BD62" s="13">
        <v>34.200000000000003</v>
      </c>
      <c r="BE62" s="13">
        <v>40.6</v>
      </c>
      <c r="BF62" s="13">
        <v>33.299999999999997</v>
      </c>
      <c r="BG62" s="13">
        <v>39.6</v>
      </c>
      <c r="BH62" s="13">
        <v>34.700000000000003</v>
      </c>
      <c r="BI62" s="13">
        <v>35.9</v>
      </c>
      <c r="BJ62" s="13">
        <v>30.1</v>
      </c>
      <c r="BK62" s="14">
        <v>283.8</v>
      </c>
      <c r="BM62" s="15">
        <v>924.4000244140625</v>
      </c>
      <c r="BP62" s="12" t="s">
        <v>402</v>
      </c>
    </row>
    <row r="63" spans="1:68" x14ac:dyDescent="0.25">
      <c r="A63" s="2"/>
      <c r="BP63" s="12"/>
    </row>
    <row r="64" spans="1:68" x14ac:dyDescent="0.25">
      <c r="A64" s="2">
        <v>1</v>
      </c>
      <c r="B64" s="11" t="s">
        <v>13</v>
      </c>
      <c r="C64" s="10" t="s">
        <v>9</v>
      </c>
      <c r="D64" s="19" t="s">
        <v>7</v>
      </c>
      <c r="E64" s="13" t="s">
        <v>137</v>
      </c>
      <c r="F64" s="13" t="s">
        <v>138</v>
      </c>
      <c r="G64" s="13" t="s">
        <v>139</v>
      </c>
      <c r="H64" s="13" t="s">
        <v>140</v>
      </c>
      <c r="I64" s="13" t="s">
        <v>141</v>
      </c>
      <c r="J64" s="13" t="s">
        <v>142</v>
      </c>
      <c r="K64" s="13" t="s">
        <v>94</v>
      </c>
      <c r="L64" s="13" t="s">
        <v>137</v>
      </c>
      <c r="M64" s="14" t="s">
        <v>143</v>
      </c>
      <c r="O64" s="13">
        <v>46.3</v>
      </c>
      <c r="P64" s="13">
        <v>48.6</v>
      </c>
      <c r="Q64" s="13">
        <v>43.8</v>
      </c>
      <c r="R64" s="13">
        <v>46.1</v>
      </c>
      <c r="S64" s="13">
        <v>43.9</v>
      </c>
      <c r="T64" s="13">
        <v>48.5</v>
      </c>
      <c r="U64" s="13">
        <v>49.8</v>
      </c>
      <c r="V64" s="13">
        <v>48.5</v>
      </c>
      <c r="W64" s="14">
        <v>375.5</v>
      </c>
      <c r="AG64" s="14">
        <v>376.6</v>
      </c>
      <c r="BC64" s="13">
        <v>45.8</v>
      </c>
      <c r="BD64" s="13">
        <v>48.4</v>
      </c>
      <c r="BE64" s="13">
        <v>45.1</v>
      </c>
      <c r="BF64" s="13">
        <v>42.4</v>
      </c>
      <c r="BG64" s="13">
        <v>44.3</v>
      </c>
      <c r="BH64" s="13">
        <v>40.200000000000003</v>
      </c>
      <c r="BI64" s="13">
        <v>46</v>
      </c>
      <c r="BJ64" s="13">
        <v>42.5</v>
      </c>
      <c r="BK64" s="14">
        <v>354.7</v>
      </c>
      <c r="BM64" s="15">
        <v>1124.5</v>
      </c>
      <c r="BP64" s="12" t="s">
        <v>403</v>
      </c>
    </row>
    <row r="65" spans="1:68" x14ac:dyDescent="0.25">
      <c r="A65" s="2">
        <v>2</v>
      </c>
      <c r="B65" s="11" t="s">
        <v>51</v>
      </c>
      <c r="C65" s="10" t="s">
        <v>9</v>
      </c>
      <c r="D65" s="11" t="s">
        <v>2</v>
      </c>
      <c r="E65" s="13" t="s">
        <v>144</v>
      </c>
      <c r="F65" s="13" t="s">
        <v>145</v>
      </c>
      <c r="G65" s="13" t="s">
        <v>116</v>
      </c>
      <c r="H65" s="13" t="s">
        <v>144</v>
      </c>
      <c r="I65" s="13" t="s">
        <v>140</v>
      </c>
      <c r="J65" s="13" t="s">
        <v>114</v>
      </c>
      <c r="K65" s="13" t="s">
        <v>146</v>
      </c>
      <c r="L65" s="13" t="s">
        <v>147</v>
      </c>
      <c r="M65" s="14" t="s">
        <v>148</v>
      </c>
      <c r="O65" s="13">
        <v>45.2</v>
      </c>
      <c r="P65" s="13">
        <v>41.9</v>
      </c>
      <c r="Q65" s="13">
        <v>42.8</v>
      </c>
      <c r="R65" s="13">
        <v>42.5</v>
      </c>
      <c r="S65" s="13">
        <v>43.6</v>
      </c>
      <c r="T65" s="13">
        <v>40.6</v>
      </c>
      <c r="U65" s="13">
        <v>45.4</v>
      </c>
      <c r="V65" s="13">
        <v>45.9</v>
      </c>
      <c r="W65" s="14">
        <v>347.9</v>
      </c>
      <c r="BM65" s="15">
        <v>710.29998779296875</v>
      </c>
      <c r="BP65" s="12" t="s">
        <v>291</v>
      </c>
    </row>
    <row r="67" spans="1:68" x14ac:dyDescent="0.25">
      <c r="A67" s="2">
        <v>1</v>
      </c>
      <c r="B67" s="11" t="s">
        <v>297</v>
      </c>
      <c r="C67" s="10" t="s">
        <v>11</v>
      </c>
      <c r="D67" s="11" t="s">
        <v>2</v>
      </c>
      <c r="AG67" s="14">
        <v>359</v>
      </c>
      <c r="AI67" s="13">
        <v>95.8</v>
      </c>
      <c r="AJ67" s="13">
        <v>86.5</v>
      </c>
      <c r="AK67" s="13">
        <v>95</v>
      </c>
      <c r="AL67" s="13">
        <v>96.1</v>
      </c>
      <c r="AQ67" s="14">
        <v>373.4</v>
      </c>
      <c r="AS67" s="13">
        <v>45.3</v>
      </c>
      <c r="AT67" s="13">
        <v>48.5</v>
      </c>
      <c r="AU67" s="13">
        <v>47.6</v>
      </c>
      <c r="AV67" s="13">
        <v>43.6</v>
      </c>
      <c r="AW67" s="13">
        <v>49.5</v>
      </c>
      <c r="AX67" s="13">
        <v>47.6</v>
      </c>
      <c r="AY67" s="13">
        <v>49.2</v>
      </c>
      <c r="AZ67" s="13">
        <v>46.7</v>
      </c>
      <c r="BA67" s="14">
        <v>378</v>
      </c>
      <c r="BC67" s="13">
        <v>46.7</v>
      </c>
      <c r="BD67" s="13">
        <v>49</v>
      </c>
      <c r="BE67" s="13">
        <v>47.8</v>
      </c>
      <c r="BF67" s="13">
        <v>45.5</v>
      </c>
      <c r="BG67" s="13">
        <v>49</v>
      </c>
      <c r="BH67" s="13">
        <v>46.1</v>
      </c>
      <c r="BI67" s="13">
        <v>48.2</v>
      </c>
      <c r="BJ67" s="13">
        <v>46.5</v>
      </c>
      <c r="BK67" s="14">
        <v>378.8</v>
      </c>
      <c r="BM67" s="15">
        <v>1130.199951171875</v>
      </c>
      <c r="BP67" s="12" t="s">
        <v>404</v>
      </c>
    </row>
    <row r="68" spans="1:68" x14ac:dyDescent="0.25">
      <c r="A68" s="2">
        <v>2</v>
      </c>
      <c r="B68" s="11" t="s">
        <v>23</v>
      </c>
      <c r="C68" s="10" t="s">
        <v>11</v>
      </c>
      <c r="D68" s="11" t="s">
        <v>2</v>
      </c>
      <c r="O68" s="13">
        <v>43.7</v>
      </c>
      <c r="P68" s="13">
        <v>45.7</v>
      </c>
      <c r="Q68" s="13">
        <v>45.1</v>
      </c>
      <c r="R68" s="13">
        <v>44.5</v>
      </c>
      <c r="S68" s="13">
        <v>47.8</v>
      </c>
      <c r="T68" s="13">
        <v>43.7</v>
      </c>
      <c r="U68" s="13">
        <v>49.8</v>
      </c>
      <c r="V68" s="13">
        <v>48</v>
      </c>
      <c r="W68" s="14">
        <v>368.3</v>
      </c>
      <c r="AG68" s="14">
        <v>367.4</v>
      </c>
      <c r="AI68" s="13">
        <v>89.4</v>
      </c>
      <c r="AJ68" s="13">
        <v>88</v>
      </c>
      <c r="AK68" s="13">
        <v>90.3</v>
      </c>
      <c r="AL68" s="13">
        <v>92.1</v>
      </c>
      <c r="AQ68" s="14">
        <v>359.79999999999995</v>
      </c>
      <c r="AS68" s="13">
        <v>44</v>
      </c>
      <c r="AT68" s="13">
        <v>47.4</v>
      </c>
      <c r="AU68" s="13">
        <v>46.9</v>
      </c>
      <c r="AV68" s="13">
        <v>46.2</v>
      </c>
      <c r="AW68" s="13">
        <v>46.2</v>
      </c>
      <c r="AX68" s="13">
        <v>44.5</v>
      </c>
      <c r="AY68" s="13">
        <v>37.5</v>
      </c>
      <c r="AZ68" s="13">
        <v>44.8</v>
      </c>
      <c r="BA68" s="14">
        <v>357.5</v>
      </c>
      <c r="BC68" s="13">
        <v>40.200000000000003</v>
      </c>
      <c r="BD68" s="13">
        <v>48.4</v>
      </c>
      <c r="BE68" s="13">
        <v>43.9</v>
      </c>
      <c r="BF68" s="13">
        <v>45.3</v>
      </c>
      <c r="BG68" s="13">
        <v>42.8</v>
      </c>
      <c r="BH68" s="13">
        <v>40.200000000000003</v>
      </c>
      <c r="BI68" s="13">
        <v>41.5</v>
      </c>
      <c r="BJ68" s="13">
        <v>45.1</v>
      </c>
      <c r="BK68" s="14">
        <v>347.4</v>
      </c>
      <c r="BM68" s="15">
        <v>1095.5</v>
      </c>
      <c r="BP68" s="12" t="s">
        <v>405</v>
      </c>
    </row>
    <row r="69" spans="1:68" x14ac:dyDescent="0.25">
      <c r="A69" s="2">
        <v>3</v>
      </c>
      <c r="B69" s="11" t="s">
        <v>35</v>
      </c>
      <c r="C69" s="10" t="s">
        <v>11</v>
      </c>
      <c r="D69" s="11" t="s">
        <v>2</v>
      </c>
      <c r="O69" s="13">
        <v>47.4</v>
      </c>
      <c r="P69" s="13">
        <v>47.2</v>
      </c>
      <c r="Q69" s="13">
        <v>46.099999999999994</v>
      </c>
      <c r="R69" s="13">
        <v>46.7</v>
      </c>
      <c r="S69" s="13">
        <v>45.4</v>
      </c>
      <c r="T69" s="13">
        <v>48.3</v>
      </c>
      <c r="U69" s="13">
        <v>46.5</v>
      </c>
      <c r="V69" s="13">
        <v>50.1</v>
      </c>
      <c r="W69" s="14">
        <v>377.7</v>
      </c>
      <c r="BC69" s="13">
        <v>46.7</v>
      </c>
      <c r="BD69" s="13">
        <v>44</v>
      </c>
      <c r="BE69" s="13">
        <v>43.6</v>
      </c>
      <c r="BF69" s="13">
        <v>46.8</v>
      </c>
      <c r="BG69" s="13">
        <v>47.6</v>
      </c>
      <c r="BH69" s="13">
        <v>48.1</v>
      </c>
      <c r="BI69" s="13">
        <v>44.1</v>
      </c>
      <c r="BJ69" s="13">
        <v>44</v>
      </c>
      <c r="BK69" s="14">
        <v>364.9</v>
      </c>
      <c r="BM69" s="15">
        <v>742.5999755859375</v>
      </c>
      <c r="BP69" s="12" t="s">
        <v>406</v>
      </c>
    </row>
  </sheetData>
  <sortState xmlns:xlrd2="http://schemas.microsoft.com/office/spreadsheetml/2017/richdata2" ref="A67:XFD69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r:id="rId1"/>
  <headerFooter alignWithMargins="0">
    <oddHeader>&amp;C&amp;"ArialVFet,Regular"&amp;14Sammanställning &amp;10
Gästrikeserien Luftgevär 2021-2022</oddHeader>
    <oddFooter>&amp;L&amp;D&amp;R Sidan &amp;P av &amp;N</odd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20</xdr:row>
                    <xdr:rowOff>0</xdr:rowOff>
                  </from>
                  <to>
                    <xdr:col>1</xdr:col>
                    <xdr:colOff>1266825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34</xdr:row>
                    <xdr:rowOff>0</xdr:rowOff>
                  </from>
                  <to>
                    <xdr:col>1</xdr:col>
                    <xdr:colOff>1190625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1238250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62</xdr:row>
                    <xdr:rowOff>0</xdr:rowOff>
                  </from>
                  <to>
                    <xdr:col>1</xdr:col>
                    <xdr:colOff>1276350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12</xdr:row>
                    <xdr:rowOff>0</xdr:rowOff>
                  </from>
                  <to>
                    <xdr:col>1</xdr:col>
                    <xdr:colOff>1266825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15CB-7A45-484E-9A91-94BD22BF97E1}">
  <sheetPr codeName="Sheet3"/>
  <dimension ref="A1:D35"/>
  <sheetViews>
    <sheetView workbookViewId="0">
      <selection activeCell="A7" sqref="A7"/>
    </sheetView>
  </sheetViews>
  <sheetFormatPr defaultRowHeight="15.75" customHeight="1" x14ac:dyDescent="0.25"/>
  <cols>
    <col min="1" max="1" width="9.140625" style="59"/>
    <col min="2" max="2" width="2.5703125" style="59" customWidth="1"/>
    <col min="3" max="3" width="26.7109375" style="59" customWidth="1"/>
    <col min="4" max="4" width="10.140625" style="59" customWidth="1"/>
    <col min="5" max="257" width="9.140625" style="59"/>
    <col min="258" max="258" width="2.5703125" style="59" customWidth="1"/>
    <col min="259" max="259" width="26.7109375" style="59" customWidth="1"/>
    <col min="260" max="260" width="10.140625" style="59" customWidth="1"/>
    <col min="261" max="513" width="9.140625" style="59"/>
    <col min="514" max="514" width="2.5703125" style="59" customWidth="1"/>
    <col min="515" max="515" width="26.7109375" style="59" customWidth="1"/>
    <col min="516" max="516" width="10.140625" style="59" customWidth="1"/>
    <col min="517" max="769" width="9.140625" style="59"/>
    <col min="770" max="770" width="2.5703125" style="59" customWidth="1"/>
    <col min="771" max="771" width="26.7109375" style="59" customWidth="1"/>
    <col min="772" max="772" width="10.140625" style="59" customWidth="1"/>
    <col min="773" max="1025" width="9.140625" style="59"/>
    <col min="1026" max="1026" width="2.5703125" style="59" customWidth="1"/>
    <col min="1027" max="1027" width="26.7109375" style="59" customWidth="1"/>
    <col min="1028" max="1028" width="10.140625" style="59" customWidth="1"/>
    <col min="1029" max="1281" width="9.140625" style="59"/>
    <col min="1282" max="1282" width="2.5703125" style="59" customWidth="1"/>
    <col min="1283" max="1283" width="26.7109375" style="59" customWidth="1"/>
    <col min="1284" max="1284" width="10.140625" style="59" customWidth="1"/>
    <col min="1285" max="1537" width="9.140625" style="59"/>
    <col min="1538" max="1538" width="2.5703125" style="59" customWidth="1"/>
    <col min="1539" max="1539" width="26.7109375" style="59" customWidth="1"/>
    <col min="1540" max="1540" width="10.140625" style="59" customWidth="1"/>
    <col min="1541" max="1793" width="9.140625" style="59"/>
    <col min="1794" max="1794" width="2.5703125" style="59" customWidth="1"/>
    <col min="1795" max="1795" width="26.7109375" style="59" customWidth="1"/>
    <col min="1796" max="1796" width="10.140625" style="59" customWidth="1"/>
    <col min="1797" max="2049" width="9.140625" style="59"/>
    <col min="2050" max="2050" width="2.5703125" style="59" customWidth="1"/>
    <col min="2051" max="2051" width="26.7109375" style="59" customWidth="1"/>
    <col min="2052" max="2052" width="10.140625" style="59" customWidth="1"/>
    <col min="2053" max="2305" width="9.140625" style="59"/>
    <col min="2306" max="2306" width="2.5703125" style="59" customWidth="1"/>
    <col min="2307" max="2307" width="26.7109375" style="59" customWidth="1"/>
    <col min="2308" max="2308" width="10.140625" style="59" customWidth="1"/>
    <col min="2309" max="2561" width="9.140625" style="59"/>
    <col min="2562" max="2562" width="2.5703125" style="59" customWidth="1"/>
    <col min="2563" max="2563" width="26.7109375" style="59" customWidth="1"/>
    <col min="2564" max="2564" width="10.140625" style="59" customWidth="1"/>
    <col min="2565" max="2817" width="9.140625" style="59"/>
    <col min="2818" max="2818" width="2.5703125" style="59" customWidth="1"/>
    <col min="2819" max="2819" width="26.7109375" style="59" customWidth="1"/>
    <col min="2820" max="2820" width="10.140625" style="59" customWidth="1"/>
    <col min="2821" max="3073" width="9.140625" style="59"/>
    <col min="3074" max="3074" width="2.5703125" style="59" customWidth="1"/>
    <col min="3075" max="3075" width="26.7109375" style="59" customWidth="1"/>
    <col min="3076" max="3076" width="10.140625" style="59" customWidth="1"/>
    <col min="3077" max="3329" width="9.140625" style="59"/>
    <col min="3330" max="3330" width="2.5703125" style="59" customWidth="1"/>
    <col min="3331" max="3331" width="26.7109375" style="59" customWidth="1"/>
    <col min="3332" max="3332" width="10.140625" style="59" customWidth="1"/>
    <col min="3333" max="3585" width="9.140625" style="59"/>
    <col min="3586" max="3586" width="2.5703125" style="59" customWidth="1"/>
    <col min="3587" max="3587" width="26.7109375" style="59" customWidth="1"/>
    <col min="3588" max="3588" width="10.140625" style="59" customWidth="1"/>
    <col min="3589" max="3841" width="9.140625" style="59"/>
    <col min="3842" max="3842" width="2.5703125" style="59" customWidth="1"/>
    <col min="3843" max="3843" width="26.7109375" style="59" customWidth="1"/>
    <col min="3844" max="3844" width="10.140625" style="59" customWidth="1"/>
    <col min="3845" max="4097" width="9.140625" style="59"/>
    <col min="4098" max="4098" width="2.5703125" style="59" customWidth="1"/>
    <col min="4099" max="4099" width="26.7109375" style="59" customWidth="1"/>
    <col min="4100" max="4100" width="10.140625" style="59" customWidth="1"/>
    <col min="4101" max="4353" width="9.140625" style="59"/>
    <col min="4354" max="4354" width="2.5703125" style="59" customWidth="1"/>
    <col min="4355" max="4355" width="26.7109375" style="59" customWidth="1"/>
    <col min="4356" max="4356" width="10.140625" style="59" customWidth="1"/>
    <col min="4357" max="4609" width="9.140625" style="59"/>
    <col min="4610" max="4610" width="2.5703125" style="59" customWidth="1"/>
    <col min="4611" max="4611" width="26.7109375" style="59" customWidth="1"/>
    <col min="4612" max="4612" width="10.140625" style="59" customWidth="1"/>
    <col min="4613" max="4865" width="9.140625" style="59"/>
    <col min="4866" max="4866" width="2.5703125" style="59" customWidth="1"/>
    <col min="4867" max="4867" width="26.7109375" style="59" customWidth="1"/>
    <col min="4868" max="4868" width="10.140625" style="59" customWidth="1"/>
    <col min="4869" max="5121" width="9.140625" style="59"/>
    <col min="5122" max="5122" width="2.5703125" style="59" customWidth="1"/>
    <col min="5123" max="5123" width="26.7109375" style="59" customWidth="1"/>
    <col min="5124" max="5124" width="10.140625" style="59" customWidth="1"/>
    <col min="5125" max="5377" width="9.140625" style="59"/>
    <col min="5378" max="5378" width="2.5703125" style="59" customWidth="1"/>
    <col min="5379" max="5379" width="26.7109375" style="59" customWidth="1"/>
    <col min="5380" max="5380" width="10.140625" style="59" customWidth="1"/>
    <col min="5381" max="5633" width="9.140625" style="59"/>
    <col min="5634" max="5634" width="2.5703125" style="59" customWidth="1"/>
    <col min="5635" max="5635" width="26.7109375" style="59" customWidth="1"/>
    <col min="5636" max="5636" width="10.140625" style="59" customWidth="1"/>
    <col min="5637" max="5889" width="9.140625" style="59"/>
    <col min="5890" max="5890" width="2.5703125" style="59" customWidth="1"/>
    <col min="5891" max="5891" width="26.7109375" style="59" customWidth="1"/>
    <col min="5892" max="5892" width="10.140625" style="59" customWidth="1"/>
    <col min="5893" max="6145" width="9.140625" style="59"/>
    <col min="6146" max="6146" width="2.5703125" style="59" customWidth="1"/>
    <col min="6147" max="6147" width="26.7109375" style="59" customWidth="1"/>
    <col min="6148" max="6148" width="10.140625" style="59" customWidth="1"/>
    <col min="6149" max="6401" width="9.140625" style="59"/>
    <col min="6402" max="6402" width="2.5703125" style="59" customWidth="1"/>
    <col min="6403" max="6403" width="26.7109375" style="59" customWidth="1"/>
    <col min="6404" max="6404" width="10.140625" style="59" customWidth="1"/>
    <col min="6405" max="6657" width="9.140625" style="59"/>
    <col min="6658" max="6658" width="2.5703125" style="59" customWidth="1"/>
    <col min="6659" max="6659" width="26.7109375" style="59" customWidth="1"/>
    <col min="6660" max="6660" width="10.140625" style="59" customWidth="1"/>
    <col min="6661" max="6913" width="9.140625" style="59"/>
    <col min="6914" max="6914" width="2.5703125" style="59" customWidth="1"/>
    <col min="6915" max="6915" width="26.7109375" style="59" customWidth="1"/>
    <col min="6916" max="6916" width="10.140625" style="59" customWidth="1"/>
    <col min="6917" max="7169" width="9.140625" style="59"/>
    <col min="7170" max="7170" width="2.5703125" style="59" customWidth="1"/>
    <col min="7171" max="7171" width="26.7109375" style="59" customWidth="1"/>
    <col min="7172" max="7172" width="10.140625" style="59" customWidth="1"/>
    <col min="7173" max="7425" width="9.140625" style="59"/>
    <col min="7426" max="7426" width="2.5703125" style="59" customWidth="1"/>
    <col min="7427" max="7427" width="26.7109375" style="59" customWidth="1"/>
    <col min="7428" max="7428" width="10.140625" style="59" customWidth="1"/>
    <col min="7429" max="7681" width="9.140625" style="59"/>
    <col min="7682" max="7682" width="2.5703125" style="59" customWidth="1"/>
    <col min="7683" max="7683" width="26.7109375" style="59" customWidth="1"/>
    <col min="7684" max="7684" width="10.140625" style="59" customWidth="1"/>
    <col min="7685" max="7937" width="9.140625" style="59"/>
    <col min="7938" max="7938" width="2.5703125" style="59" customWidth="1"/>
    <col min="7939" max="7939" width="26.7109375" style="59" customWidth="1"/>
    <col min="7940" max="7940" width="10.140625" style="59" customWidth="1"/>
    <col min="7941" max="8193" width="9.140625" style="59"/>
    <col min="8194" max="8194" width="2.5703125" style="59" customWidth="1"/>
    <col min="8195" max="8195" width="26.7109375" style="59" customWidth="1"/>
    <col min="8196" max="8196" width="10.140625" style="59" customWidth="1"/>
    <col min="8197" max="8449" width="9.140625" style="59"/>
    <col min="8450" max="8450" width="2.5703125" style="59" customWidth="1"/>
    <col min="8451" max="8451" width="26.7109375" style="59" customWidth="1"/>
    <col min="8452" max="8452" width="10.140625" style="59" customWidth="1"/>
    <col min="8453" max="8705" width="9.140625" style="59"/>
    <col min="8706" max="8706" width="2.5703125" style="59" customWidth="1"/>
    <col min="8707" max="8707" width="26.7109375" style="59" customWidth="1"/>
    <col min="8708" max="8708" width="10.140625" style="59" customWidth="1"/>
    <col min="8709" max="8961" width="9.140625" style="59"/>
    <col min="8962" max="8962" width="2.5703125" style="59" customWidth="1"/>
    <col min="8963" max="8963" width="26.7109375" style="59" customWidth="1"/>
    <col min="8964" max="8964" width="10.140625" style="59" customWidth="1"/>
    <col min="8965" max="9217" width="9.140625" style="59"/>
    <col min="9218" max="9218" width="2.5703125" style="59" customWidth="1"/>
    <col min="9219" max="9219" width="26.7109375" style="59" customWidth="1"/>
    <col min="9220" max="9220" width="10.140625" style="59" customWidth="1"/>
    <col min="9221" max="9473" width="9.140625" style="59"/>
    <col min="9474" max="9474" width="2.5703125" style="59" customWidth="1"/>
    <col min="9475" max="9475" width="26.7109375" style="59" customWidth="1"/>
    <col min="9476" max="9476" width="10.140625" style="59" customWidth="1"/>
    <col min="9477" max="9729" width="9.140625" style="59"/>
    <col min="9730" max="9730" width="2.5703125" style="59" customWidth="1"/>
    <col min="9731" max="9731" width="26.7109375" style="59" customWidth="1"/>
    <col min="9732" max="9732" width="10.140625" style="59" customWidth="1"/>
    <col min="9733" max="9985" width="9.140625" style="59"/>
    <col min="9986" max="9986" width="2.5703125" style="59" customWidth="1"/>
    <col min="9987" max="9987" width="26.7109375" style="59" customWidth="1"/>
    <col min="9988" max="9988" width="10.140625" style="59" customWidth="1"/>
    <col min="9989" max="10241" width="9.140625" style="59"/>
    <col min="10242" max="10242" width="2.5703125" style="59" customWidth="1"/>
    <col min="10243" max="10243" width="26.7109375" style="59" customWidth="1"/>
    <col min="10244" max="10244" width="10.140625" style="59" customWidth="1"/>
    <col min="10245" max="10497" width="9.140625" style="59"/>
    <col min="10498" max="10498" width="2.5703125" style="59" customWidth="1"/>
    <col min="10499" max="10499" width="26.7109375" style="59" customWidth="1"/>
    <col min="10500" max="10500" width="10.140625" style="59" customWidth="1"/>
    <col min="10501" max="10753" width="9.140625" style="59"/>
    <col min="10754" max="10754" width="2.5703125" style="59" customWidth="1"/>
    <col min="10755" max="10755" width="26.7109375" style="59" customWidth="1"/>
    <col min="10756" max="10756" width="10.140625" style="59" customWidth="1"/>
    <col min="10757" max="11009" width="9.140625" style="59"/>
    <col min="11010" max="11010" width="2.5703125" style="59" customWidth="1"/>
    <col min="11011" max="11011" width="26.7109375" style="59" customWidth="1"/>
    <col min="11012" max="11012" width="10.140625" style="59" customWidth="1"/>
    <col min="11013" max="11265" width="9.140625" style="59"/>
    <col min="11266" max="11266" width="2.5703125" style="59" customWidth="1"/>
    <col min="11267" max="11267" width="26.7109375" style="59" customWidth="1"/>
    <col min="11268" max="11268" width="10.140625" style="59" customWidth="1"/>
    <col min="11269" max="11521" width="9.140625" style="59"/>
    <col min="11522" max="11522" width="2.5703125" style="59" customWidth="1"/>
    <col min="11523" max="11523" width="26.7109375" style="59" customWidth="1"/>
    <col min="11524" max="11524" width="10.140625" style="59" customWidth="1"/>
    <col min="11525" max="11777" width="9.140625" style="59"/>
    <col min="11778" max="11778" width="2.5703125" style="59" customWidth="1"/>
    <col min="11779" max="11779" width="26.7109375" style="59" customWidth="1"/>
    <col min="11780" max="11780" width="10.140625" style="59" customWidth="1"/>
    <col min="11781" max="12033" width="9.140625" style="59"/>
    <col min="12034" max="12034" width="2.5703125" style="59" customWidth="1"/>
    <col min="12035" max="12035" width="26.7109375" style="59" customWidth="1"/>
    <col min="12036" max="12036" width="10.140625" style="59" customWidth="1"/>
    <col min="12037" max="12289" width="9.140625" style="59"/>
    <col min="12290" max="12290" width="2.5703125" style="59" customWidth="1"/>
    <col min="12291" max="12291" width="26.7109375" style="59" customWidth="1"/>
    <col min="12292" max="12292" width="10.140625" style="59" customWidth="1"/>
    <col min="12293" max="12545" width="9.140625" style="59"/>
    <col min="12546" max="12546" width="2.5703125" style="59" customWidth="1"/>
    <col min="12547" max="12547" width="26.7109375" style="59" customWidth="1"/>
    <col min="12548" max="12548" width="10.140625" style="59" customWidth="1"/>
    <col min="12549" max="12801" width="9.140625" style="59"/>
    <col min="12802" max="12802" width="2.5703125" style="59" customWidth="1"/>
    <col min="12803" max="12803" width="26.7109375" style="59" customWidth="1"/>
    <col min="12804" max="12804" width="10.140625" style="59" customWidth="1"/>
    <col min="12805" max="13057" width="9.140625" style="59"/>
    <col min="13058" max="13058" width="2.5703125" style="59" customWidth="1"/>
    <col min="13059" max="13059" width="26.7109375" style="59" customWidth="1"/>
    <col min="13060" max="13060" width="10.140625" style="59" customWidth="1"/>
    <col min="13061" max="13313" width="9.140625" style="59"/>
    <col min="13314" max="13314" width="2.5703125" style="59" customWidth="1"/>
    <col min="13315" max="13315" width="26.7109375" style="59" customWidth="1"/>
    <col min="13316" max="13316" width="10.140625" style="59" customWidth="1"/>
    <col min="13317" max="13569" width="9.140625" style="59"/>
    <col min="13570" max="13570" width="2.5703125" style="59" customWidth="1"/>
    <col min="13571" max="13571" width="26.7109375" style="59" customWidth="1"/>
    <col min="13572" max="13572" width="10.140625" style="59" customWidth="1"/>
    <col min="13573" max="13825" width="9.140625" style="59"/>
    <col min="13826" max="13826" width="2.5703125" style="59" customWidth="1"/>
    <col min="13827" max="13827" width="26.7109375" style="59" customWidth="1"/>
    <col min="13828" max="13828" width="10.140625" style="59" customWidth="1"/>
    <col min="13829" max="14081" width="9.140625" style="59"/>
    <col min="14082" max="14082" width="2.5703125" style="59" customWidth="1"/>
    <col min="14083" max="14083" width="26.7109375" style="59" customWidth="1"/>
    <col min="14084" max="14084" width="10.140625" style="59" customWidth="1"/>
    <col min="14085" max="14337" width="9.140625" style="59"/>
    <col min="14338" max="14338" width="2.5703125" style="59" customWidth="1"/>
    <col min="14339" max="14339" width="26.7109375" style="59" customWidth="1"/>
    <col min="14340" max="14340" width="10.140625" style="59" customWidth="1"/>
    <col min="14341" max="14593" width="9.140625" style="59"/>
    <col min="14594" max="14594" width="2.5703125" style="59" customWidth="1"/>
    <col min="14595" max="14595" width="26.7109375" style="59" customWidth="1"/>
    <col min="14596" max="14596" width="10.140625" style="59" customWidth="1"/>
    <col min="14597" max="14849" width="9.140625" style="59"/>
    <col min="14850" max="14850" width="2.5703125" style="59" customWidth="1"/>
    <col min="14851" max="14851" width="26.7109375" style="59" customWidth="1"/>
    <col min="14852" max="14852" width="10.140625" style="59" customWidth="1"/>
    <col min="14853" max="15105" width="9.140625" style="59"/>
    <col min="15106" max="15106" width="2.5703125" style="59" customWidth="1"/>
    <col min="15107" max="15107" width="26.7109375" style="59" customWidth="1"/>
    <col min="15108" max="15108" width="10.140625" style="59" customWidth="1"/>
    <col min="15109" max="15361" width="9.140625" style="59"/>
    <col min="15362" max="15362" width="2.5703125" style="59" customWidth="1"/>
    <col min="15363" max="15363" width="26.7109375" style="59" customWidth="1"/>
    <col min="15364" max="15364" width="10.140625" style="59" customWidth="1"/>
    <col min="15365" max="15617" width="9.140625" style="59"/>
    <col min="15618" max="15618" width="2.5703125" style="59" customWidth="1"/>
    <col min="15619" max="15619" width="26.7109375" style="59" customWidth="1"/>
    <col min="15620" max="15620" width="10.140625" style="59" customWidth="1"/>
    <col min="15621" max="15873" width="9.140625" style="59"/>
    <col min="15874" max="15874" width="2.5703125" style="59" customWidth="1"/>
    <col min="15875" max="15875" width="26.7109375" style="59" customWidth="1"/>
    <col min="15876" max="15876" width="10.140625" style="59" customWidth="1"/>
    <col min="15877" max="16129" width="9.140625" style="59"/>
    <col min="16130" max="16130" width="2.5703125" style="59" customWidth="1"/>
    <col min="16131" max="16131" width="26.7109375" style="59" customWidth="1"/>
    <col min="16132" max="16132" width="10.140625" style="59" customWidth="1"/>
    <col min="16133" max="16384" width="9.140625" style="59"/>
  </cols>
  <sheetData>
    <row r="1" spans="1:4" ht="24.75" customHeight="1" x14ac:dyDescent="0.35">
      <c r="A1" s="58" t="s">
        <v>289</v>
      </c>
    </row>
    <row r="3" spans="1:4" ht="15.75" customHeight="1" x14ac:dyDescent="0.25">
      <c r="A3" s="60">
        <v>1</v>
      </c>
      <c r="B3" s="60" t="s">
        <v>7</v>
      </c>
    </row>
    <row r="5" spans="1:4" ht="15.75" customHeight="1" x14ac:dyDescent="0.25">
      <c r="C5" s="59" t="s">
        <v>47</v>
      </c>
      <c r="D5" s="59">
        <v>422.2</v>
      </c>
    </row>
    <row r="6" spans="1:4" ht="15.75" customHeight="1" x14ac:dyDescent="0.25">
      <c r="C6" s="59" t="s">
        <v>12</v>
      </c>
      <c r="D6" s="59">
        <v>420.8</v>
      </c>
    </row>
    <row r="7" spans="1:4" ht="15.75" customHeight="1" x14ac:dyDescent="0.25">
      <c r="C7" s="59" t="s">
        <v>17</v>
      </c>
      <c r="D7" s="61">
        <v>408.00000000000006</v>
      </c>
    </row>
    <row r="8" spans="1:4" ht="15.75" customHeight="1" x14ac:dyDescent="0.25">
      <c r="C8" s="62" t="s">
        <v>10</v>
      </c>
      <c r="D8" s="63">
        <v>1251</v>
      </c>
    </row>
    <row r="10" spans="1:4" ht="15.75" customHeight="1" x14ac:dyDescent="0.25">
      <c r="A10" s="60">
        <v>2</v>
      </c>
      <c r="B10" s="60" t="s">
        <v>4</v>
      </c>
    </row>
    <row r="12" spans="1:4" ht="15.75" customHeight="1" x14ac:dyDescent="0.25">
      <c r="C12" s="59" t="s">
        <v>21</v>
      </c>
      <c r="D12" s="59">
        <v>422.2</v>
      </c>
    </row>
    <row r="13" spans="1:4" ht="15.75" customHeight="1" x14ac:dyDescent="0.25">
      <c r="C13" s="59" t="s">
        <v>40</v>
      </c>
      <c r="D13" s="59">
        <v>402.3</v>
      </c>
    </row>
    <row r="14" spans="1:4" ht="15.75" customHeight="1" x14ac:dyDescent="0.25">
      <c r="C14" s="59" t="s">
        <v>45</v>
      </c>
      <c r="D14" s="59">
        <v>370.3</v>
      </c>
    </row>
    <row r="15" spans="1:4" ht="15.75" customHeight="1" x14ac:dyDescent="0.25">
      <c r="C15" s="62" t="s">
        <v>10</v>
      </c>
      <c r="D15" s="63">
        <v>1194.8</v>
      </c>
    </row>
    <row r="17" spans="1:4" ht="15.75" customHeight="1" x14ac:dyDescent="0.25">
      <c r="A17" s="60">
        <v>3</v>
      </c>
      <c r="B17" s="60" t="s">
        <v>290</v>
      </c>
    </row>
    <row r="19" spans="1:4" ht="15.75" customHeight="1" x14ac:dyDescent="0.25">
      <c r="C19" s="59" t="s">
        <v>281</v>
      </c>
      <c r="D19" s="59">
        <v>411.5</v>
      </c>
    </row>
    <row r="20" spans="1:4" ht="15.75" customHeight="1" x14ac:dyDescent="0.25">
      <c r="C20" s="59" t="s">
        <v>278</v>
      </c>
      <c r="D20" s="59">
        <v>387.20000000000005</v>
      </c>
    </row>
    <row r="21" spans="1:4" ht="15.75" customHeight="1" x14ac:dyDescent="0.25">
      <c r="C21" s="59" t="s">
        <v>35</v>
      </c>
      <c r="D21" s="59">
        <v>377.7</v>
      </c>
    </row>
    <row r="22" spans="1:4" ht="15.75" customHeight="1" x14ac:dyDescent="0.25">
      <c r="C22" s="62" t="s">
        <v>10</v>
      </c>
      <c r="D22" s="63">
        <v>1176.4000000000001</v>
      </c>
    </row>
    <row r="24" spans="1:4" ht="15.75" customHeight="1" x14ac:dyDescent="0.25">
      <c r="A24" s="60">
        <v>4</v>
      </c>
      <c r="B24" s="60" t="s">
        <v>1</v>
      </c>
    </row>
    <row r="26" spans="1:4" ht="15.75" customHeight="1" x14ac:dyDescent="0.25">
      <c r="C26" s="59" t="s">
        <v>46</v>
      </c>
      <c r="D26" s="59">
        <v>419.59999999999997</v>
      </c>
    </row>
    <row r="27" spans="1:4" ht="15.75" customHeight="1" x14ac:dyDescent="0.25">
      <c r="C27" s="59" t="s">
        <v>25</v>
      </c>
      <c r="D27" s="59">
        <v>419.3</v>
      </c>
    </row>
    <row r="28" spans="1:4" ht="15.75" customHeight="1" x14ac:dyDescent="0.25">
      <c r="C28" s="59" t="s">
        <v>25</v>
      </c>
      <c r="D28" s="59">
        <v>286.60000000000002</v>
      </c>
    </row>
    <row r="29" spans="1:4" ht="15.75" customHeight="1" x14ac:dyDescent="0.25">
      <c r="C29" s="62" t="s">
        <v>10</v>
      </c>
      <c r="D29" s="63">
        <v>1125.5</v>
      </c>
    </row>
    <row r="31" spans="1:4" ht="15.75" customHeight="1" x14ac:dyDescent="0.25">
      <c r="A31" s="60">
        <v>5</v>
      </c>
      <c r="B31" s="60" t="s">
        <v>3</v>
      </c>
    </row>
    <row r="33" spans="3:4" ht="15.75" customHeight="1" x14ac:dyDescent="0.25">
      <c r="C33" s="59" t="s">
        <v>283</v>
      </c>
      <c r="D33" s="59">
        <v>411.20000000000005</v>
      </c>
    </row>
    <row r="34" spans="3:4" ht="15.75" customHeight="1" x14ac:dyDescent="0.25">
      <c r="C34" s="59" t="s">
        <v>280</v>
      </c>
      <c r="D34" s="59">
        <v>312.89999999999998</v>
      </c>
    </row>
    <row r="35" spans="3:4" ht="15.75" customHeight="1" x14ac:dyDescent="0.25">
      <c r="C35" s="62" t="s">
        <v>10</v>
      </c>
      <c r="D35" s="63">
        <v>724.1</v>
      </c>
    </row>
  </sheetData>
  <pageMargins left="0.7" right="0.7" top="0.75" bottom="0.75" header="0.3" footer="0.3"/>
  <pageSetup paperSize="9" orientation="portrait" r:id="rId1"/>
  <headerFooter>
    <oddHeader>&amp;L&amp;"MS Sans Serif,Normal"&amp;10 Gästrikeserien omg 2 2022-11-26
 Lagutskrift</oddHeader>
    <oddFooter>&amp;R&amp;"MS Sans Serif,Normal"&amp;10&amp;P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F1E8-DAA3-452A-997C-9EA467315952}">
  <sheetPr codeName="Sheet4"/>
  <dimension ref="A1:D28"/>
  <sheetViews>
    <sheetView workbookViewId="0">
      <selection activeCell="D28" sqref="D28"/>
    </sheetView>
  </sheetViews>
  <sheetFormatPr defaultRowHeight="15.75" customHeight="1" x14ac:dyDescent="0.25"/>
  <cols>
    <col min="1" max="1" width="9.140625" style="59"/>
    <col min="2" max="2" width="2.5703125" style="59" customWidth="1"/>
    <col min="3" max="3" width="26.7109375" style="59" customWidth="1"/>
    <col min="4" max="4" width="10.140625" style="59" customWidth="1"/>
    <col min="5" max="257" width="9.140625" style="59"/>
    <col min="258" max="258" width="2.5703125" style="59" customWidth="1"/>
    <col min="259" max="259" width="26.7109375" style="59" customWidth="1"/>
    <col min="260" max="260" width="10.140625" style="59" customWidth="1"/>
    <col min="261" max="513" width="9.140625" style="59"/>
    <col min="514" max="514" width="2.5703125" style="59" customWidth="1"/>
    <col min="515" max="515" width="26.7109375" style="59" customWidth="1"/>
    <col min="516" max="516" width="10.140625" style="59" customWidth="1"/>
    <col min="517" max="769" width="9.140625" style="59"/>
    <col min="770" max="770" width="2.5703125" style="59" customWidth="1"/>
    <col min="771" max="771" width="26.7109375" style="59" customWidth="1"/>
    <col min="772" max="772" width="10.140625" style="59" customWidth="1"/>
    <col min="773" max="1025" width="9.140625" style="59"/>
    <col min="1026" max="1026" width="2.5703125" style="59" customWidth="1"/>
    <col min="1027" max="1027" width="26.7109375" style="59" customWidth="1"/>
    <col min="1028" max="1028" width="10.140625" style="59" customWidth="1"/>
    <col min="1029" max="1281" width="9.140625" style="59"/>
    <col min="1282" max="1282" width="2.5703125" style="59" customWidth="1"/>
    <col min="1283" max="1283" width="26.7109375" style="59" customWidth="1"/>
    <col min="1284" max="1284" width="10.140625" style="59" customWidth="1"/>
    <col min="1285" max="1537" width="9.140625" style="59"/>
    <col min="1538" max="1538" width="2.5703125" style="59" customWidth="1"/>
    <col min="1539" max="1539" width="26.7109375" style="59" customWidth="1"/>
    <col min="1540" max="1540" width="10.140625" style="59" customWidth="1"/>
    <col min="1541" max="1793" width="9.140625" style="59"/>
    <col min="1794" max="1794" width="2.5703125" style="59" customWidth="1"/>
    <col min="1795" max="1795" width="26.7109375" style="59" customWidth="1"/>
    <col min="1796" max="1796" width="10.140625" style="59" customWidth="1"/>
    <col min="1797" max="2049" width="9.140625" style="59"/>
    <col min="2050" max="2050" width="2.5703125" style="59" customWidth="1"/>
    <col min="2051" max="2051" width="26.7109375" style="59" customWidth="1"/>
    <col min="2052" max="2052" width="10.140625" style="59" customWidth="1"/>
    <col min="2053" max="2305" width="9.140625" style="59"/>
    <col min="2306" max="2306" width="2.5703125" style="59" customWidth="1"/>
    <col min="2307" max="2307" width="26.7109375" style="59" customWidth="1"/>
    <col min="2308" max="2308" width="10.140625" style="59" customWidth="1"/>
    <col min="2309" max="2561" width="9.140625" style="59"/>
    <col min="2562" max="2562" width="2.5703125" style="59" customWidth="1"/>
    <col min="2563" max="2563" width="26.7109375" style="59" customWidth="1"/>
    <col min="2564" max="2564" width="10.140625" style="59" customWidth="1"/>
    <col min="2565" max="2817" width="9.140625" style="59"/>
    <col min="2818" max="2818" width="2.5703125" style="59" customWidth="1"/>
    <col min="2819" max="2819" width="26.7109375" style="59" customWidth="1"/>
    <col min="2820" max="2820" width="10.140625" style="59" customWidth="1"/>
    <col min="2821" max="3073" width="9.140625" style="59"/>
    <col min="3074" max="3074" width="2.5703125" style="59" customWidth="1"/>
    <col min="3075" max="3075" width="26.7109375" style="59" customWidth="1"/>
    <col min="3076" max="3076" width="10.140625" style="59" customWidth="1"/>
    <col min="3077" max="3329" width="9.140625" style="59"/>
    <col min="3330" max="3330" width="2.5703125" style="59" customWidth="1"/>
    <col min="3331" max="3331" width="26.7109375" style="59" customWidth="1"/>
    <col min="3332" max="3332" width="10.140625" style="59" customWidth="1"/>
    <col min="3333" max="3585" width="9.140625" style="59"/>
    <col min="3586" max="3586" width="2.5703125" style="59" customWidth="1"/>
    <col min="3587" max="3587" width="26.7109375" style="59" customWidth="1"/>
    <col min="3588" max="3588" width="10.140625" style="59" customWidth="1"/>
    <col min="3589" max="3841" width="9.140625" style="59"/>
    <col min="3842" max="3842" width="2.5703125" style="59" customWidth="1"/>
    <col min="3843" max="3843" width="26.7109375" style="59" customWidth="1"/>
    <col min="3844" max="3844" width="10.140625" style="59" customWidth="1"/>
    <col min="3845" max="4097" width="9.140625" style="59"/>
    <col min="4098" max="4098" width="2.5703125" style="59" customWidth="1"/>
    <col min="4099" max="4099" width="26.7109375" style="59" customWidth="1"/>
    <col min="4100" max="4100" width="10.140625" style="59" customWidth="1"/>
    <col min="4101" max="4353" width="9.140625" style="59"/>
    <col min="4354" max="4354" width="2.5703125" style="59" customWidth="1"/>
    <col min="4355" max="4355" width="26.7109375" style="59" customWidth="1"/>
    <col min="4356" max="4356" width="10.140625" style="59" customWidth="1"/>
    <col min="4357" max="4609" width="9.140625" style="59"/>
    <col min="4610" max="4610" width="2.5703125" style="59" customWidth="1"/>
    <col min="4611" max="4611" width="26.7109375" style="59" customWidth="1"/>
    <col min="4612" max="4612" width="10.140625" style="59" customWidth="1"/>
    <col min="4613" max="4865" width="9.140625" style="59"/>
    <col min="4866" max="4866" width="2.5703125" style="59" customWidth="1"/>
    <col min="4867" max="4867" width="26.7109375" style="59" customWidth="1"/>
    <col min="4868" max="4868" width="10.140625" style="59" customWidth="1"/>
    <col min="4869" max="5121" width="9.140625" style="59"/>
    <col min="5122" max="5122" width="2.5703125" style="59" customWidth="1"/>
    <col min="5123" max="5123" width="26.7109375" style="59" customWidth="1"/>
    <col min="5124" max="5124" width="10.140625" style="59" customWidth="1"/>
    <col min="5125" max="5377" width="9.140625" style="59"/>
    <col min="5378" max="5378" width="2.5703125" style="59" customWidth="1"/>
    <col min="5379" max="5379" width="26.7109375" style="59" customWidth="1"/>
    <col min="5380" max="5380" width="10.140625" style="59" customWidth="1"/>
    <col min="5381" max="5633" width="9.140625" style="59"/>
    <col min="5634" max="5634" width="2.5703125" style="59" customWidth="1"/>
    <col min="5635" max="5635" width="26.7109375" style="59" customWidth="1"/>
    <col min="5636" max="5636" width="10.140625" style="59" customWidth="1"/>
    <col min="5637" max="5889" width="9.140625" style="59"/>
    <col min="5890" max="5890" width="2.5703125" style="59" customWidth="1"/>
    <col min="5891" max="5891" width="26.7109375" style="59" customWidth="1"/>
    <col min="5892" max="5892" width="10.140625" style="59" customWidth="1"/>
    <col min="5893" max="6145" width="9.140625" style="59"/>
    <col min="6146" max="6146" width="2.5703125" style="59" customWidth="1"/>
    <col min="6147" max="6147" width="26.7109375" style="59" customWidth="1"/>
    <col min="6148" max="6148" width="10.140625" style="59" customWidth="1"/>
    <col min="6149" max="6401" width="9.140625" style="59"/>
    <col min="6402" max="6402" width="2.5703125" style="59" customWidth="1"/>
    <col min="6403" max="6403" width="26.7109375" style="59" customWidth="1"/>
    <col min="6404" max="6404" width="10.140625" style="59" customWidth="1"/>
    <col min="6405" max="6657" width="9.140625" style="59"/>
    <col min="6658" max="6658" width="2.5703125" style="59" customWidth="1"/>
    <col min="6659" max="6659" width="26.7109375" style="59" customWidth="1"/>
    <col min="6660" max="6660" width="10.140625" style="59" customWidth="1"/>
    <col min="6661" max="6913" width="9.140625" style="59"/>
    <col min="6914" max="6914" width="2.5703125" style="59" customWidth="1"/>
    <col min="6915" max="6915" width="26.7109375" style="59" customWidth="1"/>
    <col min="6916" max="6916" width="10.140625" style="59" customWidth="1"/>
    <col min="6917" max="7169" width="9.140625" style="59"/>
    <col min="7170" max="7170" width="2.5703125" style="59" customWidth="1"/>
    <col min="7171" max="7171" width="26.7109375" style="59" customWidth="1"/>
    <col min="7172" max="7172" width="10.140625" style="59" customWidth="1"/>
    <col min="7173" max="7425" width="9.140625" style="59"/>
    <col min="7426" max="7426" width="2.5703125" style="59" customWidth="1"/>
    <col min="7427" max="7427" width="26.7109375" style="59" customWidth="1"/>
    <col min="7428" max="7428" width="10.140625" style="59" customWidth="1"/>
    <col min="7429" max="7681" width="9.140625" style="59"/>
    <col min="7682" max="7682" width="2.5703125" style="59" customWidth="1"/>
    <col min="7683" max="7683" width="26.7109375" style="59" customWidth="1"/>
    <col min="7684" max="7684" width="10.140625" style="59" customWidth="1"/>
    <col min="7685" max="7937" width="9.140625" style="59"/>
    <col min="7938" max="7938" width="2.5703125" style="59" customWidth="1"/>
    <col min="7939" max="7939" width="26.7109375" style="59" customWidth="1"/>
    <col min="7940" max="7940" width="10.140625" style="59" customWidth="1"/>
    <col min="7941" max="8193" width="9.140625" style="59"/>
    <col min="8194" max="8194" width="2.5703125" style="59" customWidth="1"/>
    <col min="8195" max="8195" width="26.7109375" style="59" customWidth="1"/>
    <col min="8196" max="8196" width="10.140625" style="59" customWidth="1"/>
    <col min="8197" max="8449" width="9.140625" style="59"/>
    <col min="8450" max="8450" width="2.5703125" style="59" customWidth="1"/>
    <col min="8451" max="8451" width="26.7109375" style="59" customWidth="1"/>
    <col min="8452" max="8452" width="10.140625" style="59" customWidth="1"/>
    <col min="8453" max="8705" width="9.140625" style="59"/>
    <col min="8706" max="8706" width="2.5703125" style="59" customWidth="1"/>
    <col min="8707" max="8707" width="26.7109375" style="59" customWidth="1"/>
    <col min="8708" max="8708" width="10.140625" style="59" customWidth="1"/>
    <col min="8709" max="8961" width="9.140625" style="59"/>
    <col min="8962" max="8962" width="2.5703125" style="59" customWidth="1"/>
    <col min="8963" max="8963" width="26.7109375" style="59" customWidth="1"/>
    <col min="8964" max="8964" width="10.140625" style="59" customWidth="1"/>
    <col min="8965" max="9217" width="9.140625" style="59"/>
    <col min="9218" max="9218" width="2.5703125" style="59" customWidth="1"/>
    <col min="9219" max="9219" width="26.7109375" style="59" customWidth="1"/>
    <col min="9220" max="9220" width="10.140625" style="59" customWidth="1"/>
    <col min="9221" max="9473" width="9.140625" style="59"/>
    <col min="9474" max="9474" width="2.5703125" style="59" customWidth="1"/>
    <col min="9475" max="9475" width="26.7109375" style="59" customWidth="1"/>
    <col min="9476" max="9476" width="10.140625" style="59" customWidth="1"/>
    <col min="9477" max="9729" width="9.140625" style="59"/>
    <col min="9730" max="9730" width="2.5703125" style="59" customWidth="1"/>
    <col min="9731" max="9731" width="26.7109375" style="59" customWidth="1"/>
    <col min="9732" max="9732" width="10.140625" style="59" customWidth="1"/>
    <col min="9733" max="9985" width="9.140625" style="59"/>
    <col min="9986" max="9986" width="2.5703125" style="59" customWidth="1"/>
    <col min="9987" max="9987" width="26.7109375" style="59" customWidth="1"/>
    <col min="9988" max="9988" width="10.140625" style="59" customWidth="1"/>
    <col min="9989" max="10241" width="9.140625" style="59"/>
    <col min="10242" max="10242" width="2.5703125" style="59" customWidth="1"/>
    <col min="10243" max="10243" width="26.7109375" style="59" customWidth="1"/>
    <col min="10244" max="10244" width="10.140625" style="59" customWidth="1"/>
    <col min="10245" max="10497" width="9.140625" style="59"/>
    <col min="10498" max="10498" width="2.5703125" style="59" customWidth="1"/>
    <col min="10499" max="10499" width="26.7109375" style="59" customWidth="1"/>
    <col min="10500" max="10500" width="10.140625" style="59" customWidth="1"/>
    <col min="10501" max="10753" width="9.140625" style="59"/>
    <col min="10754" max="10754" width="2.5703125" style="59" customWidth="1"/>
    <col min="10755" max="10755" width="26.7109375" style="59" customWidth="1"/>
    <col min="10756" max="10756" width="10.140625" style="59" customWidth="1"/>
    <col min="10757" max="11009" width="9.140625" style="59"/>
    <col min="11010" max="11010" width="2.5703125" style="59" customWidth="1"/>
    <col min="11011" max="11011" width="26.7109375" style="59" customWidth="1"/>
    <col min="11012" max="11012" width="10.140625" style="59" customWidth="1"/>
    <col min="11013" max="11265" width="9.140625" style="59"/>
    <col min="11266" max="11266" width="2.5703125" style="59" customWidth="1"/>
    <col min="11267" max="11267" width="26.7109375" style="59" customWidth="1"/>
    <col min="11268" max="11268" width="10.140625" style="59" customWidth="1"/>
    <col min="11269" max="11521" width="9.140625" style="59"/>
    <col min="11522" max="11522" width="2.5703125" style="59" customWidth="1"/>
    <col min="11523" max="11523" width="26.7109375" style="59" customWidth="1"/>
    <col min="11524" max="11524" width="10.140625" style="59" customWidth="1"/>
    <col min="11525" max="11777" width="9.140625" style="59"/>
    <col min="11778" max="11778" width="2.5703125" style="59" customWidth="1"/>
    <col min="11779" max="11779" width="26.7109375" style="59" customWidth="1"/>
    <col min="11780" max="11780" width="10.140625" style="59" customWidth="1"/>
    <col min="11781" max="12033" width="9.140625" style="59"/>
    <col min="12034" max="12034" width="2.5703125" style="59" customWidth="1"/>
    <col min="12035" max="12035" width="26.7109375" style="59" customWidth="1"/>
    <col min="12036" max="12036" width="10.140625" style="59" customWidth="1"/>
    <col min="12037" max="12289" width="9.140625" style="59"/>
    <col min="12290" max="12290" width="2.5703125" style="59" customWidth="1"/>
    <col min="12291" max="12291" width="26.7109375" style="59" customWidth="1"/>
    <col min="12292" max="12292" width="10.140625" style="59" customWidth="1"/>
    <col min="12293" max="12545" width="9.140625" style="59"/>
    <col min="12546" max="12546" width="2.5703125" style="59" customWidth="1"/>
    <col min="12547" max="12547" width="26.7109375" style="59" customWidth="1"/>
    <col min="12548" max="12548" width="10.140625" style="59" customWidth="1"/>
    <col min="12549" max="12801" width="9.140625" style="59"/>
    <col min="12802" max="12802" width="2.5703125" style="59" customWidth="1"/>
    <col min="12803" max="12803" width="26.7109375" style="59" customWidth="1"/>
    <col min="12804" max="12804" width="10.140625" style="59" customWidth="1"/>
    <col min="12805" max="13057" width="9.140625" style="59"/>
    <col min="13058" max="13058" width="2.5703125" style="59" customWidth="1"/>
    <col min="13059" max="13059" width="26.7109375" style="59" customWidth="1"/>
    <col min="13060" max="13060" width="10.140625" style="59" customWidth="1"/>
    <col min="13061" max="13313" width="9.140625" style="59"/>
    <col min="13314" max="13314" width="2.5703125" style="59" customWidth="1"/>
    <col min="13315" max="13315" width="26.7109375" style="59" customWidth="1"/>
    <col min="13316" max="13316" width="10.140625" style="59" customWidth="1"/>
    <col min="13317" max="13569" width="9.140625" style="59"/>
    <col min="13570" max="13570" width="2.5703125" style="59" customWidth="1"/>
    <col min="13571" max="13571" width="26.7109375" style="59" customWidth="1"/>
    <col min="13572" max="13572" width="10.140625" style="59" customWidth="1"/>
    <col min="13573" max="13825" width="9.140625" style="59"/>
    <col min="13826" max="13826" width="2.5703125" style="59" customWidth="1"/>
    <col min="13827" max="13827" width="26.7109375" style="59" customWidth="1"/>
    <col min="13828" max="13828" width="10.140625" style="59" customWidth="1"/>
    <col min="13829" max="14081" width="9.140625" style="59"/>
    <col min="14082" max="14082" width="2.5703125" style="59" customWidth="1"/>
    <col min="14083" max="14083" width="26.7109375" style="59" customWidth="1"/>
    <col min="14084" max="14084" width="10.140625" style="59" customWidth="1"/>
    <col min="14085" max="14337" width="9.140625" style="59"/>
    <col min="14338" max="14338" width="2.5703125" style="59" customWidth="1"/>
    <col min="14339" max="14339" width="26.7109375" style="59" customWidth="1"/>
    <col min="14340" max="14340" width="10.140625" style="59" customWidth="1"/>
    <col min="14341" max="14593" width="9.140625" style="59"/>
    <col min="14594" max="14594" width="2.5703125" style="59" customWidth="1"/>
    <col min="14595" max="14595" width="26.7109375" style="59" customWidth="1"/>
    <col min="14596" max="14596" width="10.140625" style="59" customWidth="1"/>
    <col min="14597" max="14849" width="9.140625" style="59"/>
    <col min="14850" max="14850" width="2.5703125" style="59" customWidth="1"/>
    <col min="14851" max="14851" width="26.7109375" style="59" customWidth="1"/>
    <col min="14852" max="14852" width="10.140625" style="59" customWidth="1"/>
    <col min="14853" max="15105" width="9.140625" style="59"/>
    <col min="15106" max="15106" width="2.5703125" style="59" customWidth="1"/>
    <col min="15107" max="15107" width="26.7109375" style="59" customWidth="1"/>
    <col min="15108" max="15108" width="10.140625" style="59" customWidth="1"/>
    <col min="15109" max="15361" width="9.140625" style="59"/>
    <col min="15362" max="15362" width="2.5703125" style="59" customWidth="1"/>
    <col min="15363" max="15363" width="26.7109375" style="59" customWidth="1"/>
    <col min="15364" max="15364" width="10.140625" style="59" customWidth="1"/>
    <col min="15365" max="15617" width="9.140625" style="59"/>
    <col min="15618" max="15618" width="2.5703125" style="59" customWidth="1"/>
    <col min="15619" max="15619" width="26.7109375" style="59" customWidth="1"/>
    <col min="15620" max="15620" width="10.140625" style="59" customWidth="1"/>
    <col min="15621" max="15873" width="9.140625" style="59"/>
    <col min="15874" max="15874" width="2.5703125" style="59" customWidth="1"/>
    <col min="15875" max="15875" width="26.7109375" style="59" customWidth="1"/>
    <col min="15876" max="15876" width="10.140625" style="59" customWidth="1"/>
    <col min="15877" max="16129" width="9.140625" style="59"/>
    <col min="16130" max="16130" width="2.5703125" style="59" customWidth="1"/>
    <col min="16131" max="16131" width="26.7109375" style="59" customWidth="1"/>
    <col min="16132" max="16132" width="10.140625" style="59" customWidth="1"/>
    <col min="16133" max="16384" width="9.140625" style="59"/>
  </cols>
  <sheetData>
    <row r="1" spans="1:4" ht="24.75" customHeight="1" x14ac:dyDescent="0.35">
      <c r="A1" s="58" t="s">
        <v>314</v>
      </c>
    </row>
    <row r="3" spans="1:4" ht="15.75" customHeight="1" x14ac:dyDescent="0.25">
      <c r="A3" s="60">
        <v>1</v>
      </c>
      <c r="B3" s="60" t="s">
        <v>7</v>
      </c>
    </row>
    <row r="5" spans="1:4" ht="15.75" customHeight="1" x14ac:dyDescent="0.25">
      <c r="C5" s="59" t="s">
        <v>282</v>
      </c>
      <c r="D5" s="59">
        <v>419.6</v>
      </c>
    </row>
    <row r="6" spans="1:4" ht="15.75" customHeight="1" x14ac:dyDescent="0.25">
      <c r="C6" s="59" t="s">
        <v>301</v>
      </c>
      <c r="D6" s="59">
        <v>419.4</v>
      </c>
    </row>
    <row r="7" spans="1:4" ht="15.75" customHeight="1" x14ac:dyDescent="0.25">
      <c r="C7" s="59" t="s">
        <v>17</v>
      </c>
      <c r="D7" s="61">
        <v>406.7</v>
      </c>
    </row>
    <row r="8" spans="1:4" ht="15.75" customHeight="1" x14ac:dyDescent="0.25">
      <c r="C8" s="62" t="s">
        <v>10</v>
      </c>
      <c r="D8" s="63">
        <f>SUM(D5:D7)</f>
        <v>1245.7</v>
      </c>
    </row>
    <row r="10" spans="1:4" ht="15.75" customHeight="1" x14ac:dyDescent="0.25">
      <c r="A10" s="60">
        <v>2</v>
      </c>
      <c r="B10" s="60" t="s">
        <v>4</v>
      </c>
    </row>
    <row r="12" spans="1:4" ht="15.75" customHeight="1" x14ac:dyDescent="0.25">
      <c r="C12" s="59" t="s">
        <v>306</v>
      </c>
      <c r="D12" s="59">
        <v>421.3</v>
      </c>
    </row>
    <row r="13" spans="1:4" ht="15.75" customHeight="1" x14ac:dyDescent="0.25">
      <c r="C13" s="59" t="s">
        <v>24</v>
      </c>
      <c r="D13" s="59">
        <v>415.2</v>
      </c>
    </row>
    <row r="14" spans="1:4" ht="15.75" customHeight="1" x14ac:dyDescent="0.25">
      <c r="C14" s="59" t="s">
        <v>43</v>
      </c>
      <c r="D14" s="59">
        <v>374.1</v>
      </c>
    </row>
    <row r="15" spans="1:4" ht="15.75" customHeight="1" x14ac:dyDescent="0.25">
      <c r="C15" s="62" t="s">
        <v>10</v>
      </c>
      <c r="D15" s="63">
        <f>SUM(D12:D14)</f>
        <v>1210.5999999999999</v>
      </c>
    </row>
    <row r="17" spans="1:4" ht="15.75" customHeight="1" x14ac:dyDescent="0.25">
      <c r="A17" s="60">
        <v>3</v>
      </c>
      <c r="B17" s="60" t="s">
        <v>2</v>
      </c>
    </row>
    <row r="19" spans="1:4" ht="15.75" customHeight="1" x14ac:dyDescent="0.25">
      <c r="C19" s="59" t="s">
        <v>292</v>
      </c>
      <c r="D19" s="59">
        <v>397.3</v>
      </c>
    </row>
    <row r="20" spans="1:4" ht="15.75" customHeight="1" x14ac:dyDescent="0.25">
      <c r="C20" s="59" t="s">
        <v>281</v>
      </c>
      <c r="D20" s="61">
        <v>395</v>
      </c>
    </row>
    <row r="21" spans="1:4" ht="15.75" customHeight="1" x14ac:dyDescent="0.25">
      <c r="C21" s="59" t="s">
        <v>23</v>
      </c>
      <c r="D21" s="59">
        <v>367.4</v>
      </c>
    </row>
    <row r="22" spans="1:4" ht="15.75" customHeight="1" x14ac:dyDescent="0.25">
      <c r="C22" s="62" t="s">
        <v>10</v>
      </c>
      <c r="D22" s="63">
        <f>SUM(D19:D21)</f>
        <v>1159.6999999999998</v>
      </c>
    </row>
    <row r="24" spans="1:4" ht="15.75" customHeight="1" x14ac:dyDescent="0.25">
      <c r="A24" s="60">
        <v>4</v>
      </c>
      <c r="B24" s="60" t="s">
        <v>3</v>
      </c>
    </row>
    <row r="26" spans="1:4" ht="15.75" customHeight="1" x14ac:dyDescent="0.25">
      <c r="C26" s="59" t="s">
        <v>283</v>
      </c>
      <c r="D26" s="61">
        <v>417</v>
      </c>
    </row>
    <row r="27" spans="1:4" ht="15.75" customHeight="1" x14ac:dyDescent="0.25">
      <c r="C27" s="59" t="s">
        <v>305</v>
      </c>
      <c r="D27" s="59">
        <v>355.7</v>
      </c>
    </row>
    <row r="28" spans="1:4" ht="15.75" customHeight="1" x14ac:dyDescent="0.25">
      <c r="C28" s="62" t="s">
        <v>10</v>
      </c>
      <c r="D28" s="63">
        <f>SUM(D25:D27)</f>
        <v>772.7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&amp;L&amp;"MS Sans Serif,Regular" Gästrikeserien omg 3 2022-12-18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Omg 1 Hille</vt:lpstr>
      <vt:lpstr>Omg 2 Sandviken</vt:lpstr>
      <vt:lpstr>Omg 3 Gefle</vt:lpstr>
      <vt:lpstr>Omg 4 Valbo</vt:lpstr>
      <vt:lpstr>Omg 5 Hofors</vt:lpstr>
      <vt:lpstr>Omg 6 Sandviken</vt:lpstr>
      <vt:lpstr>Sammanställning ind</vt:lpstr>
      <vt:lpstr>Lag omg 2</vt:lpstr>
      <vt:lpstr>Lag omg 3</vt:lpstr>
      <vt:lpstr>Lag omg 4</vt:lpstr>
      <vt:lpstr>Lag omg 5</vt:lpstr>
      <vt:lpstr>Lag omg 6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2023-03-25T12:51:26Z</cp:lastPrinted>
  <dcterms:created xsi:type="dcterms:W3CDTF">2002-01-20T14:56:31Z</dcterms:created>
  <dcterms:modified xsi:type="dcterms:W3CDTF">2023-03-26T14:12:20Z</dcterms:modified>
</cp:coreProperties>
</file>